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Saofloly2\prr$\PRR_DROP\PRR7538_KittitasCo\"/>
    </mc:Choice>
  </mc:AlternateContent>
  <xr:revisionPtr revIDLastSave="0" documentId="8_{7B972D6D-E51D-46DA-AEDF-3B67DA0A83A4}" xr6:coauthVersionLast="47" xr6:coauthVersionMax="47" xr10:uidLastSave="{00000000-0000-0000-0000-000000000000}"/>
  <bookViews>
    <workbookView xWindow="32205" yWindow="975" windowWidth="21600" windowHeight="11385" xr2:uid="{00000000-000D-0000-FFFF-FFFF00000000}"/>
  </bookViews>
  <sheets>
    <sheet name="DeHuff" sheetId="2" r:id="rId1"/>
  </sheets>
  <definedNames>
    <definedName name="_xlnm._FilterDatabase" localSheetId="0" hidden="1">DeHuff!$A$14:$K$224</definedName>
    <definedName name="TMB1680882822">DeHuff!$C$7</definedName>
    <definedName name="TMB1941971402">DeHuff!$B$7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2" l="1"/>
  <c r="B8" i="2"/>
  <c r="J227" i="2"/>
</calcChain>
</file>

<file path=xl/sharedStrings.xml><?xml version="1.0" encoding="utf-8"?>
<sst xmlns="http://schemas.openxmlformats.org/spreadsheetml/2006/main" count="1698" uniqueCount="361">
  <si>
    <t>Invoice Date</t>
  </si>
  <si>
    <t>Invoice Number</t>
  </si>
  <si>
    <t>Description</t>
  </si>
  <si>
    <t>Amount</t>
  </si>
  <si>
    <t>USPSCLEELUM</t>
  </si>
  <si>
    <t>MAILING 10/01/19</t>
  </si>
  <si>
    <t>Y</t>
  </si>
  <si>
    <t>USPS100219</t>
  </si>
  <si>
    <t>POSTAGE FOR MAILING</t>
  </si>
  <si>
    <t>USPS10012019</t>
  </si>
  <si>
    <t>MAILING - 10/01/19</t>
  </si>
  <si>
    <t>USPS084344</t>
  </si>
  <si>
    <t>DISTRICT OFFICE MAILIN</t>
  </si>
  <si>
    <t>GRAMMARLY031319</t>
  </si>
  <si>
    <t>GRAMMARLY CORRECT</t>
  </si>
  <si>
    <t>INTEREST</t>
  </si>
  <si>
    <t>012019</t>
  </si>
  <si>
    <t>INTEREST2018</t>
  </si>
  <si>
    <t>WORLDMARKDUES</t>
  </si>
  <si>
    <t>DUES QTR</t>
  </si>
  <si>
    <t>APPLEMAY122018</t>
  </si>
  <si>
    <t>APPLE LAPTOP - 05/12/1</t>
  </si>
  <si>
    <t>WORLDMARK</t>
  </si>
  <si>
    <t>WORLDMARK - DUES</t>
  </si>
  <si>
    <t>APPLEONLINE</t>
  </si>
  <si>
    <t>APPLE ONLINE STORE</t>
  </si>
  <si>
    <t>USPS5459500301</t>
  </si>
  <si>
    <t>LEVY FACT SHEET MAILIN</t>
  </si>
  <si>
    <t>USPS5424220728</t>
  </si>
  <si>
    <t>USPS4445023803064</t>
  </si>
  <si>
    <t>POSTAGE</t>
  </si>
  <si>
    <t>5550080001353783</t>
  </si>
  <si>
    <t>HENDERSON, LISA BMO MA</t>
  </si>
  <si>
    <t>5550080000734165</t>
  </si>
  <si>
    <t>DEHUFF, PATRICK BMO</t>
  </si>
  <si>
    <t>080517INTEREST</t>
  </si>
  <si>
    <t>49453</t>
  </si>
  <si>
    <t>HAGLUND TROPHIES - PRI</t>
  </si>
  <si>
    <t>070517INTEREST</t>
  </si>
  <si>
    <t>060517INTEREST</t>
  </si>
  <si>
    <t>112-0290056-4673074</t>
  </si>
  <si>
    <t>AMAZON - POWER ADAPTER</t>
  </si>
  <si>
    <t>050517INTEREST</t>
  </si>
  <si>
    <t>040517INTEREST</t>
  </si>
  <si>
    <t>180822</t>
  </si>
  <si>
    <t>USPS - POSTAGE</t>
  </si>
  <si>
    <t>114-5701972-9641000</t>
  </si>
  <si>
    <t>AMAZON - USB MEMORY CA</t>
  </si>
  <si>
    <t>7655921</t>
  </si>
  <si>
    <t>GRAMMARLY - SUBSCRIPTI</t>
  </si>
  <si>
    <t>146936737</t>
  </si>
  <si>
    <t>030317INTEREST</t>
  </si>
  <si>
    <t>112-8897010-1665864</t>
  </si>
  <si>
    <t>AMAZON - PORTABLE CHAR</t>
  </si>
  <si>
    <t>109-5006016-9665869</t>
  </si>
  <si>
    <t>AMAZON - SAT PRACTICE</t>
  </si>
  <si>
    <t>144312981</t>
  </si>
  <si>
    <t>WORLDMARK - CREDIT</t>
  </si>
  <si>
    <t>142214795</t>
  </si>
  <si>
    <t>142214794</t>
  </si>
  <si>
    <t>020517INTEREST</t>
  </si>
  <si>
    <t>172022</t>
  </si>
  <si>
    <t>010517INTEREST</t>
  </si>
  <si>
    <t>120516INTEREST</t>
  </si>
  <si>
    <t>2097174</t>
  </si>
  <si>
    <t>THE BLACKBIRD RESTAURA</t>
  </si>
  <si>
    <t>232436</t>
  </si>
  <si>
    <t>CLINKERDAGGER RESTAURA</t>
  </si>
  <si>
    <t>00044001399 11/16</t>
  </si>
  <si>
    <t>WORLDMARK - QUARTERLY</t>
  </si>
  <si>
    <t>114-6987364-2549050</t>
  </si>
  <si>
    <t>AMAZON - CAMERA</t>
  </si>
  <si>
    <t>110416INTEREST</t>
  </si>
  <si>
    <t>100516INTEREST</t>
  </si>
  <si>
    <t>092916WORLDMARK</t>
  </si>
  <si>
    <t>WORLDMARK - LODGING</t>
  </si>
  <si>
    <t>090516INTEREST</t>
  </si>
  <si>
    <t>080516INTEREST</t>
  </si>
  <si>
    <t>00044001399</t>
  </si>
  <si>
    <t>070516INTEREST</t>
  </si>
  <si>
    <t>10887589</t>
  </si>
  <si>
    <t>WYNDHAM RESORT - TRANS</t>
  </si>
  <si>
    <t>060516INTEREST</t>
  </si>
  <si>
    <t>369</t>
  </si>
  <si>
    <t>DAIRY QUEEN - BOARD CA</t>
  </si>
  <si>
    <t>1003777</t>
  </si>
  <si>
    <t>SHIRTWORKS - CAMP TSHI</t>
  </si>
  <si>
    <t>170448</t>
  </si>
  <si>
    <t>CAMPBELL'S RESORT - SU</t>
  </si>
  <si>
    <t>154632</t>
  </si>
  <si>
    <t>LAKESIDE LODGE &amp; SUITE</t>
  </si>
  <si>
    <t>220750</t>
  </si>
  <si>
    <t>154715</t>
  </si>
  <si>
    <t>OFFICE DEPOT - BOARD S</t>
  </si>
  <si>
    <t>3/5/16 MISC ADJ</t>
  </si>
  <si>
    <t>MISC ADJUSTMENT TO BAL</t>
  </si>
  <si>
    <t>3/4/16INTEREST</t>
  </si>
  <si>
    <t>010516INTEREST</t>
  </si>
  <si>
    <t>WILDFINISSAQUAH</t>
  </si>
  <si>
    <t>WILDFIN ISSQUAH - 1120</t>
  </si>
  <si>
    <t>SCHOOLART2015</t>
  </si>
  <si>
    <t>SCHOOL ART MATERIAL BE</t>
  </si>
  <si>
    <t>ACEPARKING</t>
  </si>
  <si>
    <t>ACE PARKING</t>
  </si>
  <si>
    <t>SEATTLETIMES2015</t>
  </si>
  <si>
    <t>SEATTLE TIMES SUBS.</t>
  </si>
  <si>
    <t>USPS5424220720108646</t>
  </si>
  <si>
    <t>US POST OFFICE</t>
  </si>
  <si>
    <t>SEATTLETOMES</t>
  </si>
  <si>
    <t>SEATTLE TIMES SUB.</t>
  </si>
  <si>
    <t>USPS542220720</t>
  </si>
  <si>
    <t>10/5/15INTEREST</t>
  </si>
  <si>
    <t>INTEREST - MISSED TRAN</t>
  </si>
  <si>
    <t>TR093479184</t>
  </si>
  <si>
    <t>HANDBOOK TRANSLATION -</t>
  </si>
  <si>
    <t>SEATTLETIMES082015</t>
  </si>
  <si>
    <t>SEATTLE TIMES SUBSCRIP</t>
  </si>
  <si>
    <t>REVCOM2015</t>
  </si>
  <si>
    <t>REV.COM- TRANSLATION</t>
  </si>
  <si>
    <t>AMAZON2015</t>
  </si>
  <si>
    <t>AMAZON PRINTER CARTRID</t>
  </si>
  <si>
    <t>02064642121</t>
  </si>
  <si>
    <t>SEATTLE TIMES SUB - MI</t>
  </si>
  <si>
    <t>FITBIT2015</t>
  </si>
  <si>
    <t>FITBIT PE EQUIPMENT BA</t>
  </si>
  <si>
    <t>8/5/15INTEREST</t>
  </si>
  <si>
    <t>REV STMT PMT 7/29/15</t>
  </si>
  <si>
    <t>REVERSE LUMP SUM PMT 7</t>
  </si>
  <si>
    <t>INTEREST2015</t>
  </si>
  <si>
    <t>INTEREST CHARGE</t>
  </si>
  <si>
    <t>6/5/15INTEREST</t>
  </si>
  <si>
    <t>USGRANTHOTEL052715</t>
  </si>
  <si>
    <t>US GRANT HOTEL CONFERE</t>
  </si>
  <si>
    <t>SEATTLETIMES</t>
  </si>
  <si>
    <t>SEATTLE TIMES - 2015</t>
  </si>
  <si>
    <t>ALASKAAIR052615</t>
  </si>
  <si>
    <t>ALASKA AIR TRAVEL JAME</t>
  </si>
  <si>
    <t>5/5/15INTEREST</t>
  </si>
  <si>
    <t>042515</t>
  </si>
  <si>
    <t>AMERICANAIRLINESBAG</t>
  </si>
  <si>
    <t>AMERICAN AIRLINES - TE</t>
  </si>
  <si>
    <t>AMERICANAIRLINES</t>
  </si>
  <si>
    <t>AMERICAN AIRLINES - TR</t>
  </si>
  <si>
    <t>ANTHEMSPRT</t>
  </si>
  <si>
    <t>ANTHEM SPORT - TRACK</t>
  </si>
  <si>
    <t>APR162015</t>
  </si>
  <si>
    <t>DUES - NATIONAL ASSOC.</t>
  </si>
  <si>
    <t>4/5/15INTEREST</t>
  </si>
  <si>
    <t>AMAZON033115</t>
  </si>
  <si>
    <t>AMAZON - IPAD COVERS</t>
  </si>
  <si>
    <t>HYATT030715</t>
  </si>
  <si>
    <t>HYATT - CONFERENCE 030</t>
  </si>
  <si>
    <t>MARKERTEK030615</t>
  </si>
  <si>
    <t>MARKERTEK VIDEO SUPPLY</t>
  </si>
  <si>
    <t>SAFEWAY030515</t>
  </si>
  <si>
    <t>SAFEWAY - STAFF ROOM S</t>
  </si>
  <si>
    <t>SAFEWAY030415</t>
  </si>
  <si>
    <t>SAFEWAY STORE - STAFF</t>
  </si>
  <si>
    <t>ELKHORNCAFE</t>
  </si>
  <si>
    <t>ELK HORN CAFE CLE ELUM</t>
  </si>
  <si>
    <t>MOVE PMT TO SJ CARD</t>
  </si>
  <si>
    <t>MOVE PMT TO CORRECT CA</t>
  </si>
  <si>
    <t>USPS23900102864</t>
  </si>
  <si>
    <t>POSTAGE - BUSINESS OFF</t>
  </si>
  <si>
    <t>AMAZON021115</t>
  </si>
  <si>
    <t>AMAZON - PSAT PRACTICE</t>
  </si>
  <si>
    <t>INTEREST022015</t>
  </si>
  <si>
    <t>INTEREST OVERPD 2/15</t>
  </si>
  <si>
    <t>INTEREST OVERPMT 2/5/1</t>
  </si>
  <si>
    <t>AMAZON OVRPD 2/5/15</t>
  </si>
  <si>
    <t>AMAZON OVERPMT 2/5/15</t>
  </si>
  <si>
    <t>012014AMAZON</t>
  </si>
  <si>
    <t>AMAZON - SMART SHELL C</t>
  </si>
  <si>
    <t>AMAZON020615</t>
  </si>
  <si>
    <t>AMAZON - EXTERNAL HARD</t>
  </si>
  <si>
    <t>01312014</t>
  </si>
  <si>
    <t>AMAZON - SEAGATE RESCU</t>
  </si>
  <si>
    <t>013115AMAZON</t>
  </si>
  <si>
    <t>AMAZON - SEAGATE BACK</t>
  </si>
  <si>
    <t>REV STMT PMT 1/28/15</t>
  </si>
  <si>
    <t>REVERSE LUMP SUM PMT 1</t>
  </si>
  <si>
    <t>01092015</t>
  </si>
  <si>
    <t>WESTERN METAL - METAL</t>
  </si>
  <si>
    <t>1/5/15INTEREST</t>
  </si>
  <si>
    <t>REV STMT PMT 12/5/14</t>
  </si>
  <si>
    <t>12/5/14INTEREST</t>
  </si>
  <si>
    <t>DEHUFFMASTERCARD</t>
  </si>
  <si>
    <t>DEHUFF - OCTOBER</t>
  </si>
  <si>
    <t>210216</t>
  </si>
  <si>
    <t>SAFEWAY - MISSED TRANS</t>
  </si>
  <si>
    <t>MASTERCARD2014</t>
  </si>
  <si>
    <t>AMAZON KINDLE AMAZONDI</t>
  </si>
  <si>
    <t>AMAZONDIGITAL</t>
  </si>
  <si>
    <t>AMAZON DIGITAL</t>
  </si>
  <si>
    <t>10/28/14 AMAZON</t>
  </si>
  <si>
    <t>AMAZON - MISSED TRANSA</t>
  </si>
  <si>
    <t>AMAZON2014</t>
  </si>
  <si>
    <t>AMAZON  - TECHONOLGY I</t>
  </si>
  <si>
    <t>AMAZON  - TECHONOLGY</t>
  </si>
  <si>
    <t>10/22/14 AMAZON</t>
  </si>
  <si>
    <t>10/3/14INTEREST</t>
  </si>
  <si>
    <t>V9D29MRGSEP28E8ED</t>
  </si>
  <si>
    <t>133111</t>
  </si>
  <si>
    <t>DELTA (SUPT TRAVEL) -</t>
  </si>
  <si>
    <t>073819</t>
  </si>
  <si>
    <t>DC TAXI (SUPT TRAVEL)</t>
  </si>
  <si>
    <t>181414</t>
  </si>
  <si>
    <t>GRILL CONCEPTS (SUPT T</t>
  </si>
  <si>
    <t>102002</t>
  </si>
  <si>
    <t>BEACON (SUPT TRAVEL) -</t>
  </si>
  <si>
    <t>150515</t>
  </si>
  <si>
    <t>MCDONALDS (SUPT TRAVEL</t>
  </si>
  <si>
    <t>101503</t>
  </si>
  <si>
    <t>174045</t>
  </si>
  <si>
    <t>APPLE CREDIT</t>
  </si>
  <si>
    <t>APPLE STORE - MISSED T</t>
  </si>
  <si>
    <t>171152</t>
  </si>
  <si>
    <t>GHOST ARMOR - MISSED T</t>
  </si>
  <si>
    <t>155713</t>
  </si>
  <si>
    <t>INTERESTCHARGE</t>
  </si>
  <si>
    <t>AMAZON090314</t>
  </si>
  <si>
    <t>TONER CARTRIDGES</t>
  </si>
  <si>
    <t>AMAZON090114</t>
  </si>
  <si>
    <t>LIBRARY CARD SUPPLIES</t>
  </si>
  <si>
    <t>8/31/14 AMAZON</t>
  </si>
  <si>
    <t>AMAZON072414</t>
  </si>
  <si>
    <t>PRINTER INK FOR SUPERI</t>
  </si>
  <si>
    <t>ELCAPORAL061114</t>
  </si>
  <si>
    <t>ELCAPORAL - RETIREMENT</t>
  </si>
  <si>
    <t>050514INTEREST</t>
  </si>
  <si>
    <t>AMAZON04112014</t>
  </si>
  <si>
    <t>AMAZON - ORDER #105-54</t>
  </si>
  <si>
    <t>4/11/14 AMAZON OVRPD</t>
  </si>
  <si>
    <t>AMAZON OVERPMT 4/11/14</t>
  </si>
  <si>
    <t>INTEREST042104</t>
  </si>
  <si>
    <t>WORLDMARKFEE052014</t>
  </si>
  <si>
    <t>FEE FOR CLEANING USEAG</t>
  </si>
  <si>
    <t>APPLESTORE2014</t>
  </si>
  <si>
    <t>USB CABLE FOR OFFICE</t>
  </si>
  <si>
    <t>USPS030714</t>
  </si>
  <si>
    <t>CERTIFIED MAIL</t>
  </si>
  <si>
    <t>AMAZON030514</t>
  </si>
  <si>
    <t>HP COLOR LASERJET CART</t>
  </si>
  <si>
    <t>030514INTEREST</t>
  </si>
  <si>
    <t>CLEELUMFARM030414</t>
  </si>
  <si>
    <t>PURCHASE OF AIR CONDIT</t>
  </si>
  <si>
    <t>2/5/14INTEREST</t>
  </si>
  <si>
    <t>1/25/14 RED LION</t>
  </si>
  <si>
    <t>RED LION - MISSED TRAN</t>
  </si>
  <si>
    <t>1/24/14 RED LION</t>
  </si>
  <si>
    <t>54152607235128461</t>
  </si>
  <si>
    <t>USPS - MISSED TRANSACT</t>
  </si>
  <si>
    <t>NKCTRIBUNE</t>
  </si>
  <si>
    <t>NCK TRIBUNE - LEVY FAC</t>
  </si>
  <si>
    <t>INTEREST012014</t>
  </si>
  <si>
    <t>INTEREST CHARGE FOR JA</t>
  </si>
  <si>
    <t>11/23/13 TULLYS</t>
  </si>
  <si>
    <t>TULLY'S COFFEE (BOARD</t>
  </si>
  <si>
    <t>110513INTEREST</t>
  </si>
  <si>
    <t>111-6118779-6210648</t>
  </si>
  <si>
    <t>AMAZON BOOK - STRENGTH</t>
  </si>
  <si>
    <t>INTEREST100513</t>
  </si>
  <si>
    <t>INTEREST CHARGES - DEH</t>
  </si>
  <si>
    <t>100513INTEREST</t>
  </si>
  <si>
    <t>CREDIT REDIST GF</t>
  </si>
  <si>
    <t>CREDIT REDISTRIBUTION</t>
  </si>
  <si>
    <t>CREDIT REDIST</t>
  </si>
  <si>
    <t>00234511097113802</t>
  </si>
  <si>
    <t>HEWLETT PACKARD TONER</t>
  </si>
  <si>
    <t>00268564302783422</t>
  </si>
  <si>
    <t>HP BLACK CARTRIDGES -</t>
  </si>
  <si>
    <t>HERTZRENTAL052013</t>
  </si>
  <si>
    <t>HERTZ RENTAL - KENTUCK</t>
  </si>
  <si>
    <t>SHELL MAY</t>
  </si>
  <si>
    <t>SHELL - KENTUCKY FUEL</t>
  </si>
  <si>
    <t>MISC CHARGES</t>
  </si>
  <si>
    <t>3/5/13 STMT - MISC PRE</t>
  </si>
  <si>
    <t>030513INTEREST</t>
  </si>
  <si>
    <t>3/5/13 INTEREST - MISS</t>
  </si>
  <si>
    <t>093720130</t>
  </si>
  <si>
    <t>OFFICE DEPOT - MISSED</t>
  </si>
  <si>
    <t>164508</t>
  </si>
  <si>
    <t>UMI DISSERTATION - MIS</t>
  </si>
  <si>
    <t>002-7787700-75106</t>
  </si>
  <si>
    <t>5550080000734165CR02</t>
  </si>
  <si>
    <t>CORRECT STMT TRANSACTI</t>
  </si>
  <si>
    <t>MASTERCARD BILLING - D</t>
  </si>
  <si>
    <t>021513INTEREST</t>
  </si>
  <si>
    <t>5550080000734165CR01</t>
  </si>
  <si>
    <t>010513INTEREST</t>
  </si>
  <si>
    <t>121812WSU</t>
  </si>
  <si>
    <t>EDUCATION EXPENSE</t>
  </si>
  <si>
    <t>5550080000734165CR12</t>
  </si>
  <si>
    <t>CORRECT PRIOR STMT TRA</t>
  </si>
  <si>
    <t>TC1021097901</t>
  </si>
  <si>
    <t>TRANSCRIPTION SERVICES</t>
  </si>
  <si>
    <t>TC0887911011</t>
  </si>
  <si>
    <t>TC0840423679</t>
  </si>
  <si>
    <t>TC0612837477</t>
  </si>
  <si>
    <t>120512INTEREST</t>
  </si>
  <si>
    <t>TC1037590247</t>
  </si>
  <si>
    <t>TC0707065528</t>
  </si>
  <si>
    <t>TC0932847074</t>
  </si>
  <si>
    <t>TC0632880683</t>
  </si>
  <si>
    <t>111612 DOUBLETREE</t>
  </si>
  <si>
    <t>WSSDA CONF MEAL - BOAR</t>
  </si>
  <si>
    <t>110512 BMO</t>
  </si>
  <si>
    <t>DEHUFF FOXTRANSLATE 11</t>
  </si>
  <si>
    <t>110112BMO</t>
  </si>
  <si>
    <t>DEHUFF AMAZON SERVICES</t>
  </si>
  <si>
    <t>110512BMO</t>
  </si>
  <si>
    <t>DEHUFF -  WASH. STATE</t>
  </si>
  <si>
    <t>5550080000734165CR</t>
  </si>
  <si>
    <t>090512INTEREST</t>
  </si>
  <si>
    <t>20626</t>
  </si>
  <si>
    <t>BUS PARTS</t>
  </si>
  <si>
    <t>102-2974378-2349861</t>
  </si>
  <si>
    <t>PRESSURE SWITCH</t>
  </si>
  <si>
    <t>Supported?</t>
  </si>
  <si>
    <t>Allowable?</t>
  </si>
  <si>
    <t xml:space="preserve">For a District Purpose? </t>
  </si>
  <si>
    <t>Auditor Comment</t>
  </si>
  <si>
    <t>N</t>
  </si>
  <si>
    <t>Retirement Party</t>
  </si>
  <si>
    <t>y</t>
  </si>
  <si>
    <t>AIR CONDITIONER FOR SERVER ROOM</t>
  </si>
  <si>
    <t>Payment received</t>
  </si>
  <si>
    <t>Day of the week</t>
  </si>
  <si>
    <t>In the GL</t>
  </si>
  <si>
    <t>Questioned Amount</t>
  </si>
  <si>
    <t>Th</t>
  </si>
  <si>
    <t xml:space="preserve">T </t>
  </si>
  <si>
    <t>T</t>
  </si>
  <si>
    <t>F</t>
  </si>
  <si>
    <t>S</t>
  </si>
  <si>
    <t>W</t>
  </si>
  <si>
    <t>M</t>
  </si>
  <si>
    <t>Su</t>
  </si>
  <si>
    <t>To give the District the benefit of the doubt, it is reasonable the District would have a legitimate purchase from this vendor, or for this purpose.</t>
  </si>
  <si>
    <t>Unable to determine district purpose for this purchase.</t>
  </si>
  <si>
    <t>The reason for the trip was noted in the GL</t>
  </si>
  <si>
    <t>This is a lump recording of all credit card transactions. To give the District the benefit of the doubt, it is reasonable the District would have a legitimate purchase from this vendor, or for this purpose.</t>
  </si>
  <si>
    <t>Unable to determine district purpose for this trip.</t>
  </si>
  <si>
    <t>Unable to determine business purpose for purchase from this vendor.</t>
  </si>
  <si>
    <t>Duplicate</t>
  </si>
  <si>
    <t>Lump recording of statement. To give the District the benefit of the doubt, it is reasonable the District would have a legitimate purchase from this vendor, or for this purpose.</t>
  </si>
  <si>
    <t>Unable to determine District purpose for  purchase at this vendor.</t>
  </si>
  <si>
    <t>Reason for trip was noted in the GL</t>
  </si>
  <si>
    <t>No reason for trip noted, unable to determine District purpose for lodging.</t>
  </si>
  <si>
    <t>Total Questioned amount</t>
  </si>
  <si>
    <t>Interest Charges</t>
  </si>
  <si>
    <t>Travel Charges for Sports</t>
  </si>
  <si>
    <t>Purpose:</t>
  </si>
  <si>
    <t>To document credit card transactions and to test them for document support, allowability and to determine if they are for a District purpose.</t>
  </si>
  <si>
    <t>Details:</t>
  </si>
  <si>
    <t>We used the transaction details provided from the general ledger as our guide for testing as most of the credit card statements were not found on site at the District. Based on the transactions identified, we tried to identify transactions that were supported. If they were supported, we reviewed the documentation to determine if the transactions were for a legitimate District purpose. If the transactions were not supported, we used auditor judgement to determine if the transactions were reasonably expected for a school district and if they were allowable. We will recommend the District retain documentation for all transactions. See issue in conclusion below. We were also unable to determine if all transactions were reviewed and approved by an independent person; we will recommend the District implement controls to ensure adequate oversight and accountability for all expenditures. See issue in conclusion below.
We performed further testing for questionable transactions at [03Easton-FD21].</t>
  </si>
  <si>
    <t>Conclusion:</t>
  </si>
  <si>
    <t>We documented credit card transactions and tested them for document support, allowability and determined whether they were for a District purpose. We identified many transactions that were not supported, could not be determined if they were for a District purpose and we could not identify if they were reviewed due to lack of documentation.</t>
  </si>
  <si>
    <t>Unable to determine district purpose for this purchase, Kindles are not recorded in inventory at school.</t>
  </si>
  <si>
    <t>Reverse of transaction on line 90. Unable to determine district purpose for this purchase, Kindles are not recorded in inventory at school.</t>
  </si>
  <si>
    <t>These questioned costs are being reported in our fraud audit at [03Easton-FD21]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</si>
</sst>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yy"/>
  </numFmts>
  <fonts count="5" x14ac:knownFonts="1">
    <font>
      <sz val="11"/>
      <color rgb="FF000000"/>
      <name val="Calibri"/>
      <family val="2"/>
    </font>
    <font>
      <b/>
      <sz val="11"/>
      <color rgb="FF000000"/>
      <name val="Calibri"/>
      <family val="2"/>
    </font>
    <font>
      <sz val="11"/>
      <color rgb="FF000000"/>
      <name val="Calibri"/>
      <family val="2"/>
    </font>
    <font>
      <sz val="11"/>
      <color theme="1"/>
      <name val="Calibri"/>
      <family val="2"/>
    </font>
    <font>
      <b/>
      <sz val="11"/>
      <color theme="1"/>
      <name val="Calibri"/>
      <family val="2"/>
    </font>
  </fonts>
  <fills count="4">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s>
  <borders count="1">
    <border>
      <left/>
      <right/>
      <top/>
      <bottom/>
      <diagonal/>
    </border>
  </borders>
  <cellStyleXfs count="2">
    <xf numFmtId="0" fontId="0" fillId="0" borderId="0" applyBorder="0"/>
    <xf numFmtId="44" fontId="2" fillId="0" borderId="0" applyFont="0" applyFill="0" applyBorder="0" applyAlignment="0" applyProtection="0"/>
  </cellStyleXfs>
  <cellXfs count="21">
    <xf numFmtId="0" fontId="0" fillId="0" borderId="0" xfId="0"/>
    <xf numFmtId="0" fontId="1" fillId="0" borderId="0" xfId="0" applyFont="1"/>
    <xf numFmtId="164" fontId="0" fillId="0" borderId="0" xfId="0" applyNumberFormat="1"/>
    <xf numFmtId="44" fontId="0" fillId="0" borderId="0" xfId="1" applyFont="1"/>
    <xf numFmtId="0" fontId="0" fillId="0" borderId="0" xfId="0" applyAlignment="1">
      <alignment horizontal="left" wrapText="1"/>
    </xf>
    <xf numFmtId="44" fontId="1" fillId="0" borderId="0" xfId="1" applyFont="1"/>
    <xf numFmtId="0" fontId="0" fillId="0" borderId="0" xfId="0" applyAlignment="1">
      <alignment wrapText="1"/>
    </xf>
    <xf numFmtId="0" fontId="4" fillId="0" borderId="0" xfId="0" applyFont="1"/>
    <xf numFmtId="0" fontId="3" fillId="0" borderId="0" xfId="0" applyFont="1"/>
    <xf numFmtId="44" fontId="3" fillId="0" borderId="0" xfId="1" applyFont="1" applyFill="1"/>
    <xf numFmtId="0" fontId="0" fillId="0" borderId="0" xfId="0" applyAlignment="1">
      <alignment horizontal="right"/>
    </xf>
    <xf numFmtId="0" fontId="0" fillId="2" borderId="0" xfId="0" applyFill="1"/>
    <xf numFmtId="44" fontId="3" fillId="2" borderId="0" xfId="1" applyFont="1" applyFill="1"/>
    <xf numFmtId="44" fontId="0" fillId="0" borderId="0" xfId="0" applyNumberFormat="1"/>
    <xf numFmtId="0" fontId="0" fillId="3" borderId="0" xfId="0" applyFill="1"/>
    <xf numFmtId="44" fontId="3" fillId="3" borderId="0" xfId="1" applyFont="1" applyFill="1"/>
    <xf numFmtId="0" fontId="0" fillId="0" borderId="0" xfId="0" applyAlignment="1">
      <alignment horizontal="center"/>
    </xf>
    <xf numFmtId="0" fontId="0" fillId="0" borderId="0" xfId="0" applyAlignment="1">
      <alignment horizontal="left"/>
    </xf>
    <xf numFmtId="0" fontId="1" fillId="0" borderId="0" xfId="0" applyFont="1" applyAlignment="1">
      <alignment horizontal="left" vertical="center"/>
    </xf>
    <xf numFmtId="0" fontId="0" fillId="0" borderId="0" xfId="0" applyAlignment="1">
      <alignment horizontal="left" vertical="top" wrapText="1"/>
    </xf>
    <xf numFmtId="0" fontId="0" fillId="0" borderId="0" xfId="0" applyAlignment="1">
      <alignment horizontal="lef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tmlink://A0CD50450D634A7B8DD7E7861A6F6CEE/D77BEDBE4CEF4E0BB44B03DA3F6DBC81/" TargetMode="External"/><Relationship Id="rId2" Type="http://schemas.openxmlformats.org/officeDocument/2006/relationships/image" Target="../media/image1.png"/><Relationship Id="rId1" Type="http://schemas.openxmlformats.org/officeDocument/2006/relationships/hyperlink" Target="tmlink://2C429DD2BC884B309B01800BC7E8BD14/D77BEDBE4CEF4E0BB44B03DA3F6DBC81/"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xdr:col>
      <xdr:colOff>1562318</xdr:colOff>
      <xdr:row>6</xdr:row>
      <xdr:rowOff>181000</xdr:rowOff>
    </xdr:to>
    <xdr:pic>
      <xdr:nvPicPr>
        <xdr:cNvPr id="3" name="Picture 2" descr="Records Retention||2C429DD2BC884B309B01800BC7E8BD14|2|2">
          <a:hlinkClick xmlns:r="http://schemas.openxmlformats.org/officeDocument/2006/relationships" r:id="rId1" tooltip="Records Retention"/>
          <a:extLst>
            <a:ext uri="{FF2B5EF4-FFF2-40B4-BE49-F238E27FC236}">
              <a16:creationId xmlns:a16="http://schemas.microsoft.com/office/drawing/2014/main" id="{FB6879CB-3515-B6B1-AC5B-0209C1EBBC82}"/>
            </a:ext>
          </a:extLst>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276350" y="1362075"/>
          <a:ext cx="1562318" cy="181000"/>
        </a:xfrm>
        <a:prstGeom prst="rect">
          <a:avLst/>
        </a:prstGeom>
        <a:solidFill>
          <a:schemeClr val="accent1">
            <a:alpha val="0"/>
          </a:schemeClr>
        </a:solidFill>
      </xdr:spPr>
    </xdr:pic>
    <xdr:clientData/>
  </xdr:twoCellAnchor>
  <xdr:twoCellAnchor editAs="oneCell">
    <xdr:from>
      <xdr:col>2</xdr:col>
      <xdr:colOff>0</xdr:colOff>
      <xdr:row>6</xdr:row>
      <xdr:rowOff>0</xdr:rowOff>
    </xdr:from>
    <xdr:to>
      <xdr:col>3</xdr:col>
      <xdr:colOff>629028</xdr:colOff>
      <xdr:row>6</xdr:row>
      <xdr:rowOff>181000</xdr:rowOff>
    </xdr:to>
    <xdr:pic>
      <xdr:nvPicPr>
        <xdr:cNvPr id="5" name="Picture 4" descr="Lack of Oversight and Accountability||A0CD50450D634A7B8DD7E7861A6F6CEE|2|2">
          <a:hlinkClick xmlns:r="http://schemas.openxmlformats.org/officeDocument/2006/relationships" r:id="rId3" tooltip="Lack of Oversight and Accountability"/>
          <a:extLst>
            <a:ext uri="{FF2B5EF4-FFF2-40B4-BE49-F238E27FC236}">
              <a16:creationId xmlns:a16="http://schemas.microsoft.com/office/drawing/2014/main" id="{B6A30C77-3FEB-7309-39B1-90323499D2C1}"/>
            </a:ext>
          </a:extLst>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3124200" y="1362075"/>
          <a:ext cx="2705478" cy="181000"/>
        </a:xfrm>
        <a:prstGeom prst="rect">
          <a:avLst/>
        </a:prstGeom>
        <a:solidFill>
          <a:schemeClr val="accent1">
            <a:alpha val="0"/>
          </a:scheme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27"/>
  <sheetViews>
    <sheetView tabSelected="1" workbookViewId="0">
      <selection activeCell="K231" sqref="K231"/>
    </sheetView>
  </sheetViews>
  <sheetFormatPr defaultRowHeight="15" x14ac:dyDescent="0.25"/>
  <cols>
    <col min="1" max="1" width="19.140625" customWidth="1"/>
    <col min="2" max="2" width="27.7109375" customWidth="1"/>
    <col min="3" max="3" width="31.140625" customWidth="1"/>
    <col min="4" max="5" width="17.42578125" style="8" customWidth="1"/>
    <col min="6" max="6" width="10.42578125" customWidth="1"/>
    <col min="7" max="7" width="11.28515625" bestFit="1" customWidth="1"/>
    <col min="8" max="8" width="11" bestFit="1" customWidth="1"/>
    <col min="9" max="9" width="21.5703125" bestFit="1" customWidth="1"/>
    <col min="10" max="10" width="21.5703125" style="3" customWidth="1"/>
    <col min="11" max="11" width="68.42578125" customWidth="1"/>
  </cols>
  <sheetData>
    <row r="1" spans="1:11" x14ac:dyDescent="0.25">
      <c r="A1" s="1" t="s">
        <v>352</v>
      </c>
      <c r="B1" s="17" t="s">
        <v>353</v>
      </c>
      <c r="C1" s="17"/>
      <c r="D1" s="17"/>
      <c r="E1" s="17"/>
      <c r="F1" s="17"/>
      <c r="G1" s="17"/>
      <c r="H1" s="17"/>
      <c r="I1" s="17"/>
      <c r="J1" s="17"/>
      <c r="K1" s="17"/>
    </row>
    <row r="2" spans="1:11" x14ac:dyDescent="0.25">
      <c r="A2" s="18" t="s">
        <v>354</v>
      </c>
      <c r="B2" s="19" t="s">
        <v>355</v>
      </c>
      <c r="C2" s="19"/>
      <c r="D2" s="19"/>
      <c r="E2" s="19"/>
      <c r="F2" s="19"/>
      <c r="G2" s="19"/>
      <c r="H2" s="19"/>
      <c r="I2" s="19"/>
      <c r="J2" s="19"/>
      <c r="K2" s="19"/>
    </row>
    <row r="3" spans="1:11" x14ac:dyDescent="0.25">
      <c r="A3" s="18"/>
      <c r="B3" s="19"/>
      <c r="C3" s="19"/>
      <c r="D3" s="19"/>
      <c r="E3" s="19"/>
      <c r="F3" s="19"/>
      <c r="G3" s="19"/>
      <c r="H3" s="19"/>
      <c r="I3" s="19"/>
      <c r="J3" s="19"/>
      <c r="K3" s="19"/>
    </row>
    <row r="4" spans="1:11" x14ac:dyDescent="0.25">
      <c r="A4" s="18"/>
      <c r="B4" s="19"/>
      <c r="C4" s="19"/>
      <c r="D4" s="19"/>
      <c r="E4" s="19"/>
      <c r="F4" s="19"/>
      <c r="G4" s="19"/>
      <c r="H4" s="19"/>
      <c r="I4" s="19"/>
      <c r="J4" s="19"/>
      <c r="K4" s="19"/>
    </row>
    <row r="5" spans="1:11" x14ac:dyDescent="0.25">
      <c r="A5" s="18"/>
      <c r="B5" s="19"/>
      <c r="C5" s="19"/>
      <c r="D5" s="19"/>
      <c r="E5" s="19"/>
      <c r="F5" s="19"/>
      <c r="G5" s="19"/>
      <c r="H5" s="19"/>
      <c r="I5" s="19"/>
      <c r="J5" s="19"/>
      <c r="K5" s="19"/>
    </row>
    <row r="6" spans="1:11" ht="32.25" customHeight="1" x14ac:dyDescent="0.25">
      <c r="A6" s="1" t="s">
        <v>356</v>
      </c>
      <c r="B6" s="20" t="s">
        <v>357</v>
      </c>
      <c r="C6" s="20"/>
      <c r="D6" s="20"/>
      <c r="E6" s="20"/>
      <c r="F6" s="20"/>
      <c r="G6" s="20"/>
      <c r="H6" s="20"/>
      <c r="I6" s="20"/>
      <c r="J6" s="20"/>
      <c r="K6" s="20"/>
    </row>
    <row r="8" spans="1:11" x14ac:dyDescent="0.25">
      <c r="A8" s="11" t="s">
        <v>350</v>
      </c>
      <c r="B8" s="13">
        <f>D18+D28+D38+D41+D46+D54+D55+D57+D59+D66+D69+D73+D76+D82+D94+D104+D108+D109+D115+D116+D115+D125+D130+D136+D140+D141+D142+D151+D144+D155+D160+D161+D162+D163+D171+D173+D177+D178+D180+D181+D186+D187+D189+D195+D200+D201+D203+D204+D206+D216+D217+D219</f>
        <v>360.77999999999992</v>
      </c>
    </row>
    <row r="9" spans="1:11" x14ac:dyDescent="0.25">
      <c r="B9" s="13"/>
    </row>
    <row r="10" spans="1:11" x14ac:dyDescent="0.25">
      <c r="A10" s="14" t="s">
        <v>351</v>
      </c>
      <c r="B10" s="13">
        <f>D47+D48+D132+D133+D134</f>
        <v>644.80999999999995</v>
      </c>
    </row>
    <row r="11" spans="1:11" x14ac:dyDescent="0.25">
      <c r="B11" s="13"/>
    </row>
    <row r="14" spans="1:11" x14ac:dyDescent="0.25">
      <c r="A14" s="1" t="s">
        <v>0</v>
      </c>
      <c r="B14" s="1" t="s">
        <v>1</v>
      </c>
      <c r="C14" s="1" t="s">
        <v>2</v>
      </c>
      <c r="D14" s="7" t="s">
        <v>3</v>
      </c>
      <c r="E14" s="7" t="s">
        <v>327</v>
      </c>
      <c r="F14" s="1" t="s">
        <v>328</v>
      </c>
      <c r="G14" s="1" t="s">
        <v>318</v>
      </c>
      <c r="H14" s="1" t="s">
        <v>319</v>
      </c>
      <c r="I14" s="1" t="s">
        <v>320</v>
      </c>
      <c r="J14" s="5" t="s">
        <v>329</v>
      </c>
      <c r="K14" s="1" t="s">
        <v>321</v>
      </c>
    </row>
    <row r="15" spans="1:11" ht="30" x14ac:dyDescent="0.25">
      <c r="A15" s="2">
        <v>41123</v>
      </c>
      <c r="B15" t="s">
        <v>316</v>
      </c>
      <c r="C15" t="s">
        <v>317</v>
      </c>
      <c r="D15" s="9">
        <v>16.95</v>
      </c>
      <c r="E15" s="8" t="s">
        <v>330</v>
      </c>
      <c r="F15" t="s">
        <v>6</v>
      </c>
      <c r="G15" t="s">
        <v>322</v>
      </c>
      <c r="H15" t="s">
        <v>6</v>
      </c>
      <c r="I15" t="s">
        <v>6</v>
      </c>
      <c r="J15" s="3">
        <v>0</v>
      </c>
      <c r="K15" s="4" t="s">
        <v>338</v>
      </c>
    </row>
    <row r="16" spans="1:11" ht="30" x14ac:dyDescent="0.25">
      <c r="A16" s="2">
        <v>41156</v>
      </c>
      <c r="B16" t="s">
        <v>314</v>
      </c>
      <c r="C16" t="s">
        <v>315</v>
      </c>
      <c r="D16" s="9">
        <v>-118.71</v>
      </c>
      <c r="E16" s="8" t="s">
        <v>331</v>
      </c>
      <c r="F16" t="s">
        <v>6</v>
      </c>
      <c r="G16" t="s">
        <v>322</v>
      </c>
      <c r="H16" t="s">
        <v>6</v>
      </c>
      <c r="I16" t="s">
        <v>6</v>
      </c>
      <c r="J16" s="3">
        <v>0</v>
      </c>
      <c r="K16" s="4" t="s">
        <v>338</v>
      </c>
    </row>
    <row r="17" spans="1:11" ht="30" x14ac:dyDescent="0.25">
      <c r="A17" s="2">
        <v>41157</v>
      </c>
      <c r="B17" t="s">
        <v>312</v>
      </c>
      <c r="C17" t="s">
        <v>293</v>
      </c>
      <c r="D17" s="9">
        <v>-1226.8900000000001</v>
      </c>
      <c r="E17" s="8" t="s">
        <v>335</v>
      </c>
      <c r="F17" t="s">
        <v>6</v>
      </c>
      <c r="G17" t="s">
        <v>322</v>
      </c>
      <c r="H17" t="s">
        <v>6</v>
      </c>
      <c r="I17" t="s">
        <v>6</v>
      </c>
      <c r="J17" s="3">
        <v>0</v>
      </c>
      <c r="K17" s="4" t="s">
        <v>338</v>
      </c>
    </row>
    <row r="18" spans="1:11" ht="30" x14ac:dyDescent="0.25">
      <c r="A18" s="2">
        <v>41157</v>
      </c>
      <c r="B18" t="s">
        <v>313</v>
      </c>
      <c r="C18" s="11" t="s">
        <v>15</v>
      </c>
      <c r="D18" s="12">
        <v>12.6</v>
      </c>
      <c r="E18" s="8" t="s">
        <v>335</v>
      </c>
      <c r="F18" t="s">
        <v>6</v>
      </c>
      <c r="G18" t="s">
        <v>322</v>
      </c>
      <c r="H18" t="s">
        <v>6</v>
      </c>
      <c r="I18" t="s">
        <v>6</v>
      </c>
      <c r="J18" s="3">
        <v>0</v>
      </c>
      <c r="K18" s="4" t="s">
        <v>338</v>
      </c>
    </row>
    <row r="19" spans="1:11" x14ac:dyDescent="0.25">
      <c r="A19" s="2">
        <v>41201</v>
      </c>
      <c r="B19" t="s">
        <v>310</v>
      </c>
      <c r="C19" t="s">
        <v>311</v>
      </c>
      <c r="D19" s="9">
        <v>141.25</v>
      </c>
      <c r="E19" s="8" t="s">
        <v>333</v>
      </c>
      <c r="F19" t="s">
        <v>6</v>
      </c>
      <c r="G19" t="s">
        <v>322</v>
      </c>
      <c r="H19" t="s">
        <v>322</v>
      </c>
      <c r="I19" t="s">
        <v>322</v>
      </c>
      <c r="J19" s="3">
        <v>141.25</v>
      </c>
      <c r="K19" s="4" t="s">
        <v>339</v>
      </c>
    </row>
    <row r="20" spans="1:11" ht="30" x14ac:dyDescent="0.25">
      <c r="A20" s="2">
        <v>41205</v>
      </c>
      <c r="B20" t="s">
        <v>33</v>
      </c>
      <c r="C20" t="s">
        <v>286</v>
      </c>
      <c r="D20" s="9">
        <v>8.9600000000000009</v>
      </c>
      <c r="E20" s="8" t="s">
        <v>332</v>
      </c>
      <c r="F20" t="s">
        <v>6</v>
      </c>
      <c r="G20" t="s">
        <v>322</v>
      </c>
      <c r="H20" t="s">
        <v>6</v>
      </c>
      <c r="I20" t="s">
        <v>6</v>
      </c>
      <c r="J20" s="3">
        <v>0</v>
      </c>
      <c r="K20" s="4" t="s">
        <v>338</v>
      </c>
    </row>
    <row r="21" spans="1:11" ht="30" x14ac:dyDescent="0.25">
      <c r="A21" s="2">
        <v>41218</v>
      </c>
      <c r="B21" t="s">
        <v>306</v>
      </c>
      <c r="C21" t="s">
        <v>307</v>
      </c>
      <c r="D21" s="9">
        <v>67</v>
      </c>
      <c r="E21" s="8" t="s">
        <v>336</v>
      </c>
      <c r="F21" t="s">
        <v>6</v>
      </c>
      <c r="G21" t="s">
        <v>322</v>
      </c>
      <c r="H21" t="s">
        <v>6</v>
      </c>
      <c r="I21" t="s">
        <v>6</v>
      </c>
      <c r="J21" s="3">
        <v>0</v>
      </c>
      <c r="K21" s="4" t="s">
        <v>338</v>
      </c>
    </row>
    <row r="22" spans="1:11" ht="30" x14ac:dyDescent="0.25">
      <c r="A22" s="2">
        <v>41218</v>
      </c>
      <c r="B22" t="s">
        <v>308</v>
      </c>
      <c r="C22" t="s">
        <v>309</v>
      </c>
      <c r="D22" s="9">
        <v>10.79</v>
      </c>
      <c r="E22" s="8" t="s">
        <v>336</v>
      </c>
      <c r="F22" t="s">
        <v>6</v>
      </c>
      <c r="G22" t="s">
        <v>322</v>
      </c>
      <c r="H22" t="s">
        <v>6</v>
      </c>
      <c r="I22" t="s">
        <v>6</v>
      </c>
      <c r="J22" s="3">
        <v>0</v>
      </c>
      <c r="K22" s="4" t="s">
        <v>338</v>
      </c>
    </row>
    <row r="23" spans="1:11" ht="30" x14ac:dyDescent="0.25">
      <c r="A23" s="2">
        <v>41229</v>
      </c>
      <c r="B23" t="s">
        <v>304</v>
      </c>
      <c r="C23" t="s">
        <v>305</v>
      </c>
      <c r="D23" s="9">
        <v>65.27</v>
      </c>
      <c r="E23" s="8" t="s">
        <v>333</v>
      </c>
      <c r="F23" t="s">
        <v>6</v>
      </c>
      <c r="G23" t="s">
        <v>322</v>
      </c>
      <c r="H23" t="s">
        <v>6</v>
      </c>
      <c r="I23" t="s">
        <v>6</v>
      </c>
      <c r="J23" s="3">
        <v>0</v>
      </c>
      <c r="K23" s="4" t="s">
        <v>338</v>
      </c>
    </row>
    <row r="24" spans="1:11" ht="30" x14ac:dyDescent="0.25">
      <c r="A24" s="2">
        <v>41239</v>
      </c>
      <c r="B24" t="s">
        <v>303</v>
      </c>
      <c r="C24" t="s">
        <v>295</v>
      </c>
      <c r="D24" s="9">
        <v>178</v>
      </c>
      <c r="E24" s="8" t="s">
        <v>336</v>
      </c>
      <c r="F24" t="s">
        <v>6</v>
      </c>
      <c r="G24" t="s">
        <v>322</v>
      </c>
      <c r="H24" t="s">
        <v>6</v>
      </c>
      <c r="I24" t="s">
        <v>6</v>
      </c>
      <c r="J24" s="3">
        <v>0</v>
      </c>
      <c r="K24" s="4" t="s">
        <v>338</v>
      </c>
    </row>
    <row r="25" spans="1:11" ht="30" x14ac:dyDescent="0.25">
      <c r="A25" s="2">
        <v>41241</v>
      </c>
      <c r="B25" t="s">
        <v>302</v>
      </c>
      <c r="C25" t="s">
        <v>295</v>
      </c>
      <c r="D25" s="9">
        <v>164</v>
      </c>
      <c r="E25" s="8" t="s">
        <v>335</v>
      </c>
      <c r="F25" t="s">
        <v>6</v>
      </c>
      <c r="G25" t="s">
        <v>322</v>
      </c>
      <c r="H25" t="s">
        <v>6</v>
      </c>
      <c r="I25" t="s">
        <v>6</v>
      </c>
      <c r="J25" s="3">
        <v>0</v>
      </c>
      <c r="K25" s="4" t="s">
        <v>338</v>
      </c>
    </row>
    <row r="26" spans="1:11" ht="30" x14ac:dyDescent="0.25">
      <c r="A26" s="2">
        <v>41243</v>
      </c>
      <c r="B26" t="s">
        <v>301</v>
      </c>
      <c r="C26" t="s">
        <v>295</v>
      </c>
      <c r="D26" s="9">
        <v>72</v>
      </c>
      <c r="E26" s="8" t="s">
        <v>333</v>
      </c>
      <c r="F26" t="s">
        <v>6</v>
      </c>
      <c r="G26" t="s">
        <v>322</v>
      </c>
      <c r="H26" t="s">
        <v>6</v>
      </c>
      <c r="I26" t="s">
        <v>6</v>
      </c>
      <c r="J26" s="3">
        <v>0</v>
      </c>
      <c r="K26" s="4" t="s">
        <v>338</v>
      </c>
    </row>
    <row r="27" spans="1:11" ht="30" x14ac:dyDescent="0.25">
      <c r="A27" s="2">
        <v>41246</v>
      </c>
      <c r="B27" t="s">
        <v>300</v>
      </c>
      <c r="C27" t="s">
        <v>295</v>
      </c>
      <c r="D27" s="9">
        <v>51</v>
      </c>
      <c r="E27" s="8" t="s">
        <v>336</v>
      </c>
      <c r="F27" t="s">
        <v>6</v>
      </c>
      <c r="G27" t="s">
        <v>322</v>
      </c>
      <c r="H27" t="s">
        <v>6</v>
      </c>
      <c r="I27" t="s">
        <v>6</v>
      </c>
      <c r="J27" s="3">
        <v>0</v>
      </c>
      <c r="K27" s="4" t="s">
        <v>338</v>
      </c>
    </row>
    <row r="28" spans="1:11" ht="30" x14ac:dyDescent="0.25">
      <c r="A28" s="2">
        <v>41248</v>
      </c>
      <c r="B28" t="s">
        <v>299</v>
      </c>
      <c r="C28" s="11" t="s">
        <v>15</v>
      </c>
      <c r="D28" s="12">
        <v>2.7</v>
      </c>
      <c r="E28" s="8" t="s">
        <v>335</v>
      </c>
      <c r="F28" t="s">
        <v>6</v>
      </c>
      <c r="G28" t="s">
        <v>322</v>
      </c>
      <c r="H28" t="s">
        <v>6</v>
      </c>
      <c r="I28" t="s">
        <v>6</v>
      </c>
      <c r="J28" s="3">
        <v>0</v>
      </c>
      <c r="K28" s="4" t="s">
        <v>338</v>
      </c>
    </row>
    <row r="29" spans="1:11" ht="30" x14ac:dyDescent="0.25">
      <c r="A29" s="2">
        <v>41249</v>
      </c>
      <c r="B29" t="s">
        <v>298</v>
      </c>
      <c r="C29" t="s">
        <v>295</v>
      </c>
      <c r="D29" s="9">
        <v>83</v>
      </c>
      <c r="E29" s="8" t="s">
        <v>330</v>
      </c>
      <c r="F29" t="s">
        <v>6</v>
      </c>
      <c r="G29" t="s">
        <v>322</v>
      </c>
      <c r="H29" t="s">
        <v>6</v>
      </c>
      <c r="I29" t="s">
        <v>6</v>
      </c>
      <c r="J29" s="3">
        <v>0</v>
      </c>
      <c r="K29" s="4" t="s">
        <v>338</v>
      </c>
    </row>
    <row r="30" spans="1:11" ht="30" x14ac:dyDescent="0.25">
      <c r="A30" s="2">
        <v>41258</v>
      </c>
      <c r="B30" t="s">
        <v>294</v>
      </c>
      <c r="C30" t="s">
        <v>295</v>
      </c>
      <c r="D30" s="9">
        <v>72</v>
      </c>
      <c r="E30" s="8" t="s">
        <v>334</v>
      </c>
      <c r="F30" t="s">
        <v>6</v>
      </c>
      <c r="G30" t="s">
        <v>322</v>
      </c>
      <c r="H30" t="s">
        <v>6</v>
      </c>
      <c r="I30" t="s">
        <v>6</v>
      </c>
      <c r="J30" s="3">
        <v>0</v>
      </c>
      <c r="K30" s="4" t="s">
        <v>338</v>
      </c>
    </row>
    <row r="31" spans="1:11" ht="30" x14ac:dyDescent="0.25">
      <c r="A31" s="2">
        <v>41258</v>
      </c>
      <c r="B31" t="s">
        <v>296</v>
      </c>
      <c r="C31" t="s">
        <v>295</v>
      </c>
      <c r="D31" s="9">
        <v>27</v>
      </c>
      <c r="E31" s="8" t="s">
        <v>334</v>
      </c>
      <c r="F31" t="s">
        <v>6</v>
      </c>
      <c r="G31" t="s">
        <v>322</v>
      </c>
      <c r="H31" t="s">
        <v>6</v>
      </c>
      <c r="I31" t="s">
        <v>6</v>
      </c>
      <c r="J31" s="3">
        <v>0</v>
      </c>
      <c r="K31" s="4" t="s">
        <v>338</v>
      </c>
    </row>
    <row r="32" spans="1:11" ht="30" x14ac:dyDescent="0.25">
      <c r="A32" s="2">
        <v>41258</v>
      </c>
      <c r="B32" t="s">
        <v>297</v>
      </c>
      <c r="C32" t="s">
        <v>295</v>
      </c>
      <c r="D32" s="9">
        <v>33</v>
      </c>
      <c r="E32" s="8" t="s">
        <v>334</v>
      </c>
      <c r="F32" t="s">
        <v>6</v>
      </c>
      <c r="G32" t="s">
        <v>322</v>
      </c>
      <c r="H32" t="s">
        <v>6</v>
      </c>
      <c r="I32" t="s">
        <v>6</v>
      </c>
      <c r="J32" s="3">
        <v>0</v>
      </c>
      <c r="K32" s="4" t="s">
        <v>338</v>
      </c>
    </row>
    <row r="33" spans="1:11" ht="30" x14ac:dyDescent="0.25">
      <c r="A33" s="2">
        <v>41260</v>
      </c>
      <c r="B33" t="s">
        <v>292</v>
      </c>
      <c r="C33" t="s">
        <v>293</v>
      </c>
      <c r="D33" s="9">
        <v>-752.01</v>
      </c>
      <c r="E33" s="8" t="s">
        <v>336</v>
      </c>
      <c r="F33" t="s">
        <v>6</v>
      </c>
      <c r="G33" t="s">
        <v>322</v>
      </c>
      <c r="H33" t="s">
        <v>6</v>
      </c>
      <c r="I33" t="s">
        <v>6</v>
      </c>
      <c r="J33" s="3">
        <v>0</v>
      </c>
      <c r="K33" s="4" t="s">
        <v>338</v>
      </c>
    </row>
    <row r="34" spans="1:11" ht="30" x14ac:dyDescent="0.25">
      <c r="A34" s="2">
        <v>41260</v>
      </c>
      <c r="B34" t="s">
        <v>33</v>
      </c>
      <c r="C34" t="s">
        <v>286</v>
      </c>
      <c r="D34" s="9">
        <v>752.01</v>
      </c>
      <c r="E34" s="8" t="s">
        <v>336</v>
      </c>
      <c r="F34" t="s">
        <v>6</v>
      </c>
      <c r="G34" t="s">
        <v>322</v>
      </c>
      <c r="H34" t="s">
        <v>6</v>
      </c>
      <c r="I34" t="s">
        <v>6</v>
      </c>
      <c r="J34" s="3">
        <v>0</v>
      </c>
      <c r="K34" s="4" t="s">
        <v>338</v>
      </c>
    </row>
    <row r="35" spans="1:11" ht="30" x14ac:dyDescent="0.25">
      <c r="A35" s="2">
        <v>41261</v>
      </c>
      <c r="B35" t="s">
        <v>290</v>
      </c>
      <c r="C35" t="s">
        <v>291</v>
      </c>
      <c r="D35" s="9">
        <v>50</v>
      </c>
      <c r="E35" s="8" t="s">
        <v>332</v>
      </c>
      <c r="F35" t="s">
        <v>6</v>
      </c>
      <c r="G35" t="s">
        <v>322</v>
      </c>
      <c r="H35" t="s">
        <v>6</v>
      </c>
      <c r="I35" t="s">
        <v>6</v>
      </c>
      <c r="J35" s="3">
        <v>0</v>
      </c>
      <c r="K35" s="4" t="s">
        <v>338</v>
      </c>
    </row>
    <row r="36" spans="1:11" ht="30" x14ac:dyDescent="0.25">
      <c r="A36" s="2">
        <v>41279</v>
      </c>
      <c r="B36" t="s">
        <v>288</v>
      </c>
      <c r="C36" t="s">
        <v>285</v>
      </c>
      <c r="D36" s="9">
        <v>-1024.81</v>
      </c>
      <c r="E36" s="8" t="s">
        <v>334</v>
      </c>
      <c r="F36" t="s">
        <v>6</v>
      </c>
      <c r="G36" t="s">
        <v>322</v>
      </c>
      <c r="H36" t="s">
        <v>6</v>
      </c>
      <c r="I36" t="s">
        <v>6</v>
      </c>
      <c r="J36" s="3">
        <v>0</v>
      </c>
      <c r="K36" s="4" t="s">
        <v>338</v>
      </c>
    </row>
    <row r="37" spans="1:11" ht="30" x14ac:dyDescent="0.25">
      <c r="A37" s="2">
        <v>41279</v>
      </c>
      <c r="B37" t="s">
        <v>33</v>
      </c>
      <c r="C37" t="s">
        <v>286</v>
      </c>
      <c r="D37" s="9">
        <v>1024.81</v>
      </c>
      <c r="E37" s="8" t="s">
        <v>334</v>
      </c>
      <c r="F37" t="s">
        <v>6</v>
      </c>
      <c r="G37" t="s">
        <v>322</v>
      </c>
      <c r="H37" t="s">
        <v>6</v>
      </c>
      <c r="I37" t="s">
        <v>6</v>
      </c>
      <c r="J37" s="3">
        <v>0</v>
      </c>
      <c r="K37" s="4" t="s">
        <v>338</v>
      </c>
    </row>
    <row r="38" spans="1:11" ht="30" x14ac:dyDescent="0.25">
      <c r="A38" s="2">
        <v>41279</v>
      </c>
      <c r="B38" t="s">
        <v>289</v>
      </c>
      <c r="C38" s="11" t="s">
        <v>15</v>
      </c>
      <c r="D38" s="12">
        <v>7.8</v>
      </c>
      <c r="E38" s="8" t="s">
        <v>334</v>
      </c>
      <c r="F38" t="s">
        <v>6</v>
      </c>
      <c r="G38" t="s">
        <v>322</v>
      </c>
      <c r="H38" t="s">
        <v>6</v>
      </c>
      <c r="I38" t="s">
        <v>6</v>
      </c>
      <c r="J38" s="3">
        <v>0</v>
      </c>
      <c r="K38" s="4" t="s">
        <v>338</v>
      </c>
    </row>
    <row r="39" spans="1:11" ht="30" x14ac:dyDescent="0.25">
      <c r="A39" s="2">
        <v>41310</v>
      </c>
      <c r="B39" t="s">
        <v>284</v>
      </c>
      <c r="C39" t="s">
        <v>285</v>
      </c>
      <c r="D39" s="9">
        <v>-276.49</v>
      </c>
      <c r="E39" s="8" t="s">
        <v>332</v>
      </c>
      <c r="F39" t="s">
        <v>6</v>
      </c>
      <c r="G39" t="s">
        <v>322</v>
      </c>
      <c r="H39" t="s">
        <v>6</v>
      </c>
      <c r="I39" t="s">
        <v>6</v>
      </c>
      <c r="J39" s="3">
        <v>0</v>
      </c>
      <c r="K39" s="4" t="s">
        <v>338</v>
      </c>
    </row>
    <row r="40" spans="1:11" ht="30" x14ac:dyDescent="0.25">
      <c r="A40" s="2">
        <v>41310</v>
      </c>
      <c r="B40" t="s">
        <v>33</v>
      </c>
      <c r="C40" t="s">
        <v>286</v>
      </c>
      <c r="D40" s="9">
        <v>276.49</v>
      </c>
      <c r="E40" s="8" t="s">
        <v>332</v>
      </c>
      <c r="F40" t="s">
        <v>6</v>
      </c>
      <c r="G40" t="s">
        <v>322</v>
      </c>
      <c r="H40" t="s">
        <v>6</v>
      </c>
      <c r="I40" t="s">
        <v>6</v>
      </c>
      <c r="J40" s="3">
        <v>0</v>
      </c>
      <c r="K40" s="4" t="s">
        <v>338</v>
      </c>
    </row>
    <row r="41" spans="1:11" ht="30" x14ac:dyDescent="0.25">
      <c r="A41" s="2">
        <v>41310</v>
      </c>
      <c r="B41" t="s">
        <v>287</v>
      </c>
      <c r="C41" s="11" t="s">
        <v>15</v>
      </c>
      <c r="D41" s="12">
        <v>3.69</v>
      </c>
      <c r="E41" s="8" t="s">
        <v>332</v>
      </c>
      <c r="F41" t="s">
        <v>6</v>
      </c>
      <c r="G41" t="s">
        <v>322</v>
      </c>
      <c r="H41" t="s">
        <v>6</v>
      </c>
      <c r="I41" t="s">
        <v>6</v>
      </c>
      <c r="J41" s="3">
        <v>0</v>
      </c>
      <c r="K41" s="4" t="s">
        <v>338</v>
      </c>
    </row>
    <row r="42" spans="1:11" ht="30" x14ac:dyDescent="0.25">
      <c r="A42" s="2">
        <v>41316</v>
      </c>
      <c r="B42" t="s">
        <v>283</v>
      </c>
      <c r="C42" t="s">
        <v>195</v>
      </c>
      <c r="D42" s="9">
        <v>29.11</v>
      </c>
      <c r="E42" s="8" t="s">
        <v>336</v>
      </c>
      <c r="F42" t="s">
        <v>6</v>
      </c>
      <c r="G42" t="s">
        <v>322</v>
      </c>
      <c r="H42" t="s">
        <v>6</v>
      </c>
      <c r="I42" t="s">
        <v>6</v>
      </c>
      <c r="J42" s="3">
        <v>0</v>
      </c>
      <c r="K42" s="4" t="s">
        <v>338</v>
      </c>
    </row>
    <row r="43" spans="1:11" x14ac:dyDescent="0.25">
      <c r="A43" s="2">
        <v>41324</v>
      </c>
      <c r="B43" t="s">
        <v>281</v>
      </c>
      <c r="C43" t="s">
        <v>282</v>
      </c>
      <c r="D43" s="9">
        <v>115.48</v>
      </c>
      <c r="E43" s="8" t="s">
        <v>332</v>
      </c>
      <c r="F43" t="s">
        <v>6</v>
      </c>
      <c r="G43" t="s">
        <v>322</v>
      </c>
      <c r="H43" t="s">
        <v>322</v>
      </c>
      <c r="I43" t="s">
        <v>322</v>
      </c>
      <c r="J43" s="3">
        <v>115.48</v>
      </c>
      <c r="K43" s="4" t="s">
        <v>339</v>
      </c>
    </row>
    <row r="44" spans="1:11" ht="30" x14ac:dyDescent="0.25">
      <c r="A44" s="2">
        <v>41326</v>
      </c>
      <c r="B44" t="s">
        <v>279</v>
      </c>
      <c r="C44" t="s">
        <v>280</v>
      </c>
      <c r="D44" s="9">
        <v>69.23</v>
      </c>
      <c r="E44" s="8" t="s">
        <v>330</v>
      </c>
      <c r="F44" t="s">
        <v>6</v>
      </c>
      <c r="G44" t="s">
        <v>322</v>
      </c>
      <c r="H44" t="s">
        <v>6</v>
      </c>
      <c r="I44" t="s">
        <v>6</v>
      </c>
      <c r="J44" s="3">
        <v>0</v>
      </c>
      <c r="K44" s="4" t="s">
        <v>338</v>
      </c>
    </row>
    <row r="45" spans="1:11" ht="30" x14ac:dyDescent="0.25">
      <c r="A45" s="2">
        <v>41338</v>
      </c>
      <c r="B45" t="s">
        <v>275</v>
      </c>
      <c r="C45" t="s">
        <v>276</v>
      </c>
      <c r="D45" s="9">
        <v>5.82</v>
      </c>
      <c r="E45" s="8" t="s">
        <v>332</v>
      </c>
      <c r="F45" t="s">
        <v>6</v>
      </c>
      <c r="G45" t="s">
        <v>322</v>
      </c>
      <c r="H45" t="s">
        <v>6</v>
      </c>
      <c r="I45" t="s">
        <v>6</v>
      </c>
      <c r="J45" s="3">
        <v>0</v>
      </c>
      <c r="K45" s="4" t="s">
        <v>338</v>
      </c>
    </row>
    <row r="46" spans="1:11" ht="30" x14ac:dyDescent="0.25">
      <c r="A46" s="2">
        <v>41338</v>
      </c>
      <c r="B46" t="s">
        <v>277</v>
      </c>
      <c r="C46" s="11" t="s">
        <v>278</v>
      </c>
      <c r="D46" s="12">
        <v>0.99</v>
      </c>
      <c r="E46" s="8" t="s">
        <v>332</v>
      </c>
      <c r="F46" t="s">
        <v>6</v>
      </c>
      <c r="G46" t="s">
        <v>322</v>
      </c>
      <c r="H46" t="s">
        <v>6</v>
      </c>
      <c r="I46" t="s">
        <v>6</v>
      </c>
      <c r="J46" s="3">
        <v>0</v>
      </c>
      <c r="K46" s="4" t="s">
        <v>338</v>
      </c>
    </row>
    <row r="47" spans="1:11" x14ac:dyDescent="0.25">
      <c r="A47" s="2">
        <v>41405</v>
      </c>
      <c r="B47" t="s">
        <v>273</v>
      </c>
      <c r="C47" s="14" t="s">
        <v>274</v>
      </c>
      <c r="D47" s="15">
        <v>17.399999999999999</v>
      </c>
      <c r="E47" s="8" t="s">
        <v>334</v>
      </c>
      <c r="F47" t="s">
        <v>6</v>
      </c>
      <c r="G47" t="s">
        <v>322</v>
      </c>
      <c r="H47" t="s">
        <v>6</v>
      </c>
      <c r="I47" t="s">
        <v>6</v>
      </c>
      <c r="J47" s="3">
        <v>0</v>
      </c>
      <c r="K47" s="4" t="s">
        <v>340</v>
      </c>
    </row>
    <row r="48" spans="1:11" x14ac:dyDescent="0.25">
      <c r="A48" s="2">
        <v>41406</v>
      </c>
      <c r="B48" t="s">
        <v>271</v>
      </c>
      <c r="C48" s="14" t="s">
        <v>272</v>
      </c>
      <c r="D48" s="15">
        <v>62.37</v>
      </c>
      <c r="E48" s="8" t="s">
        <v>337</v>
      </c>
      <c r="F48" t="s">
        <v>6</v>
      </c>
      <c r="G48" t="s">
        <v>322</v>
      </c>
      <c r="H48" t="s">
        <v>6</v>
      </c>
      <c r="I48" t="s">
        <v>6</v>
      </c>
      <c r="J48" s="3">
        <v>0</v>
      </c>
      <c r="K48" s="4" t="s">
        <v>340</v>
      </c>
    </row>
    <row r="49" spans="1:11" ht="30" x14ac:dyDescent="0.25">
      <c r="A49" s="2">
        <v>41416</v>
      </c>
      <c r="B49" t="s">
        <v>30</v>
      </c>
      <c r="C49" t="s">
        <v>30</v>
      </c>
      <c r="D49" s="9">
        <v>3.76</v>
      </c>
      <c r="E49" s="8" t="s">
        <v>335</v>
      </c>
      <c r="F49" t="s">
        <v>6</v>
      </c>
      <c r="G49" t="s">
        <v>322</v>
      </c>
      <c r="H49" t="s">
        <v>6</v>
      </c>
      <c r="I49" t="s">
        <v>6</v>
      </c>
      <c r="J49" s="3">
        <v>0</v>
      </c>
      <c r="K49" s="4" t="s">
        <v>338</v>
      </c>
    </row>
    <row r="50" spans="1:11" ht="30" x14ac:dyDescent="0.25">
      <c r="A50" s="2">
        <v>41507</v>
      </c>
      <c r="B50" t="s">
        <v>269</v>
      </c>
      <c r="C50" t="s">
        <v>270</v>
      </c>
      <c r="D50" s="9">
        <v>153</v>
      </c>
      <c r="E50" s="8" t="s">
        <v>335</v>
      </c>
      <c r="F50" t="s">
        <v>6</v>
      </c>
      <c r="G50" t="s">
        <v>322</v>
      </c>
      <c r="H50" t="s">
        <v>6</v>
      </c>
      <c r="I50" t="s">
        <v>6</v>
      </c>
      <c r="J50" s="3">
        <v>0</v>
      </c>
      <c r="K50" s="4" t="s">
        <v>338</v>
      </c>
    </row>
    <row r="51" spans="1:11" ht="30" x14ac:dyDescent="0.25">
      <c r="A51" s="2">
        <v>41509</v>
      </c>
      <c r="B51" t="s">
        <v>267</v>
      </c>
      <c r="C51" t="s">
        <v>268</v>
      </c>
      <c r="D51" s="9">
        <v>284.79000000000002</v>
      </c>
      <c r="E51" s="8" t="s">
        <v>333</v>
      </c>
      <c r="F51" t="s">
        <v>6</v>
      </c>
      <c r="G51" t="s">
        <v>322</v>
      </c>
      <c r="H51" t="s">
        <v>6</v>
      </c>
      <c r="I51" t="s">
        <v>6</v>
      </c>
      <c r="J51" s="3">
        <v>0</v>
      </c>
      <c r="K51" s="4" t="s">
        <v>338</v>
      </c>
    </row>
    <row r="52" spans="1:11" ht="45" x14ac:dyDescent="0.25">
      <c r="A52" s="2">
        <v>41517</v>
      </c>
      <c r="B52" t="s">
        <v>264</v>
      </c>
      <c r="C52" t="s">
        <v>265</v>
      </c>
      <c r="D52" s="9">
        <v>2559.9</v>
      </c>
      <c r="E52" s="8" t="s">
        <v>334</v>
      </c>
      <c r="F52" t="s">
        <v>6</v>
      </c>
      <c r="G52" t="s">
        <v>322</v>
      </c>
      <c r="H52" t="s">
        <v>6</v>
      </c>
      <c r="I52" t="s">
        <v>6</v>
      </c>
      <c r="J52" s="3">
        <v>0</v>
      </c>
      <c r="K52" s="6" t="s">
        <v>341</v>
      </c>
    </row>
    <row r="53" spans="1:11" ht="30" x14ac:dyDescent="0.25">
      <c r="A53" s="2">
        <v>41517</v>
      </c>
      <c r="B53" t="s">
        <v>266</v>
      </c>
      <c r="C53" t="s">
        <v>265</v>
      </c>
      <c r="D53" s="9">
        <v>-663.29</v>
      </c>
      <c r="E53" s="8" t="s">
        <v>334</v>
      </c>
      <c r="F53" t="s">
        <v>6</v>
      </c>
      <c r="G53" t="s">
        <v>322</v>
      </c>
      <c r="H53" t="s">
        <v>6</v>
      </c>
      <c r="I53" t="s">
        <v>6</v>
      </c>
      <c r="J53" s="3">
        <v>0</v>
      </c>
      <c r="K53" s="6" t="s">
        <v>338</v>
      </c>
    </row>
    <row r="54" spans="1:11" ht="30" x14ac:dyDescent="0.25">
      <c r="A54" s="2">
        <v>41552</v>
      </c>
      <c r="B54" t="s">
        <v>261</v>
      </c>
      <c r="C54" s="11" t="s">
        <v>262</v>
      </c>
      <c r="D54" s="12">
        <v>2.7</v>
      </c>
      <c r="E54" s="8" t="s">
        <v>334</v>
      </c>
      <c r="F54" t="s">
        <v>6</v>
      </c>
      <c r="G54" t="s">
        <v>322</v>
      </c>
      <c r="H54" t="s">
        <v>6</v>
      </c>
      <c r="I54" t="s">
        <v>6</v>
      </c>
      <c r="J54" s="3">
        <v>0</v>
      </c>
      <c r="K54" s="6" t="s">
        <v>338</v>
      </c>
    </row>
    <row r="55" spans="1:11" ht="30" x14ac:dyDescent="0.25">
      <c r="A55" s="2">
        <v>41552</v>
      </c>
      <c r="B55" t="s">
        <v>263</v>
      </c>
      <c r="C55" s="11" t="s">
        <v>112</v>
      </c>
      <c r="D55" s="12">
        <v>2.7</v>
      </c>
      <c r="E55" s="8" t="s">
        <v>334</v>
      </c>
      <c r="F55" t="s">
        <v>6</v>
      </c>
      <c r="G55" t="s">
        <v>322</v>
      </c>
      <c r="H55" t="s">
        <v>6</v>
      </c>
      <c r="I55" t="s">
        <v>6</v>
      </c>
      <c r="J55" s="3">
        <v>0</v>
      </c>
      <c r="K55" s="6" t="s">
        <v>338</v>
      </c>
    </row>
    <row r="56" spans="1:11" ht="30" x14ac:dyDescent="0.25">
      <c r="A56" s="2">
        <v>41564</v>
      </c>
      <c r="B56" t="s">
        <v>259</v>
      </c>
      <c r="C56" t="s">
        <v>260</v>
      </c>
      <c r="D56" s="9">
        <v>49.92</v>
      </c>
      <c r="E56" s="8" t="s">
        <v>330</v>
      </c>
      <c r="F56" t="s">
        <v>6</v>
      </c>
      <c r="G56" t="s">
        <v>322</v>
      </c>
      <c r="H56" t="s">
        <v>6</v>
      </c>
      <c r="I56" t="s">
        <v>6</v>
      </c>
      <c r="J56" s="3">
        <v>0</v>
      </c>
      <c r="K56" s="6" t="s">
        <v>338</v>
      </c>
    </row>
    <row r="57" spans="1:11" ht="30" x14ac:dyDescent="0.25">
      <c r="A57" s="2">
        <v>41583</v>
      </c>
      <c r="B57" t="s">
        <v>258</v>
      </c>
      <c r="C57" s="11" t="s">
        <v>112</v>
      </c>
      <c r="D57" s="12">
        <v>1.35</v>
      </c>
      <c r="E57" s="8" t="s">
        <v>332</v>
      </c>
      <c r="F57" t="s">
        <v>6</v>
      </c>
      <c r="G57" t="s">
        <v>322</v>
      </c>
      <c r="H57" t="s">
        <v>6</v>
      </c>
      <c r="I57" t="s">
        <v>6</v>
      </c>
      <c r="J57" s="3">
        <v>0</v>
      </c>
      <c r="K57" s="6" t="s">
        <v>338</v>
      </c>
    </row>
    <row r="58" spans="1:11" ht="30" x14ac:dyDescent="0.25">
      <c r="A58" s="2">
        <v>41601</v>
      </c>
      <c r="B58" t="s">
        <v>256</v>
      </c>
      <c r="C58" t="s">
        <v>257</v>
      </c>
      <c r="D58" s="9">
        <v>27.34</v>
      </c>
      <c r="E58" s="8" t="s">
        <v>334</v>
      </c>
      <c r="F58" t="s">
        <v>6</v>
      </c>
      <c r="G58" t="s">
        <v>322</v>
      </c>
      <c r="H58" t="s">
        <v>6</v>
      </c>
      <c r="I58" t="s">
        <v>6</v>
      </c>
      <c r="J58" s="3">
        <v>0</v>
      </c>
      <c r="K58" s="6" t="s">
        <v>338</v>
      </c>
    </row>
    <row r="59" spans="1:11" ht="30" x14ac:dyDescent="0.25">
      <c r="A59" s="2">
        <v>41644</v>
      </c>
      <c r="B59" t="s">
        <v>254</v>
      </c>
      <c r="C59" s="11" t="s">
        <v>255</v>
      </c>
      <c r="D59" s="12">
        <v>13.23</v>
      </c>
      <c r="E59" s="8" t="s">
        <v>337</v>
      </c>
      <c r="F59" t="s">
        <v>6</v>
      </c>
      <c r="G59" t="s">
        <v>322</v>
      </c>
      <c r="H59" t="s">
        <v>6</v>
      </c>
      <c r="I59" t="s">
        <v>6</v>
      </c>
      <c r="J59" s="3">
        <v>0</v>
      </c>
      <c r="K59" s="6" t="s">
        <v>338</v>
      </c>
    </row>
    <row r="60" spans="1:11" ht="30" x14ac:dyDescent="0.25">
      <c r="A60" s="2">
        <v>41645</v>
      </c>
      <c r="B60" t="s">
        <v>252</v>
      </c>
      <c r="C60" t="s">
        <v>253</v>
      </c>
      <c r="D60" s="9">
        <v>103.2</v>
      </c>
      <c r="E60" s="8" t="s">
        <v>336</v>
      </c>
      <c r="F60" t="s">
        <v>6</v>
      </c>
      <c r="G60" t="s">
        <v>322</v>
      </c>
      <c r="H60" t="s">
        <v>6</v>
      </c>
      <c r="I60" t="s">
        <v>6</v>
      </c>
      <c r="J60" s="3">
        <v>0</v>
      </c>
      <c r="K60" s="6" t="s">
        <v>338</v>
      </c>
    </row>
    <row r="61" spans="1:11" ht="30" x14ac:dyDescent="0.25">
      <c r="A61" s="2">
        <v>41645</v>
      </c>
      <c r="B61" t="s">
        <v>252</v>
      </c>
      <c r="C61" t="s">
        <v>253</v>
      </c>
      <c r="D61" s="9">
        <v>103.2</v>
      </c>
      <c r="E61" s="8" t="s">
        <v>336</v>
      </c>
      <c r="F61" t="s">
        <v>6</v>
      </c>
      <c r="G61" t="s">
        <v>322</v>
      </c>
      <c r="H61" t="s">
        <v>6</v>
      </c>
      <c r="I61" t="s">
        <v>6</v>
      </c>
      <c r="J61" s="3">
        <v>0</v>
      </c>
      <c r="K61" s="6" t="s">
        <v>338</v>
      </c>
    </row>
    <row r="62" spans="1:11" ht="30" x14ac:dyDescent="0.25">
      <c r="A62" s="2">
        <v>41645</v>
      </c>
      <c r="B62" t="s">
        <v>252</v>
      </c>
      <c r="C62" t="s">
        <v>253</v>
      </c>
      <c r="D62" s="9">
        <v>103.2</v>
      </c>
      <c r="E62" s="8" t="s">
        <v>336</v>
      </c>
      <c r="F62" t="s">
        <v>6</v>
      </c>
      <c r="G62" t="s">
        <v>322</v>
      </c>
      <c r="H62" t="s">
        <v>6</v>
      </c>
      <c r="I62" t="s">
        <v>6</v>
      </c>
      <c r="J62" s="3">
        <v>0</v>
      </c>
      <c r="K62" s="6" t="s">
        <v>338</v>
      </c>
    </row>
    <row r="63" spans="1:11" ht="30" x14ac:dyDescent="0.25">
      <c r="A63" s="2">
        <v>41649</v>
      </c>
      <c r="B63" t="s">
        <v>250</v>
      </c>
      <c r="C63" t="s">
        <v>251</v>
      </c>
      <c r="D63" s="9">
        <v>27.6</v>
      </c>
      <c r="E63" s="8" t="s">
        <v>333</v>
      </c>
      <c r="F63" t="s">
        <v>6</v>
      </c>
      <c r="G63" t="s">
        <v>322</v>
      </c>
      <c r="H63" t="s">
        <v>6</v>
      </c>
      <c r="I63" t="s">
        <v>6</v>
      </c>
      <c r="J63" s="3">
        <v>0</v>
      </c>
      <c r="K63" s="6" t="s">
        <v>338</v>
      </c>
    </row>
    <row r="64" spans="1:11" x14ac:dyDescent="0.25">
      <c r="A64" s="2">
        <v>41663</v>
      </c>
      <c r="B64" t="s">
        <v>249</v>
      </c>
      <c r="C64" t="s">
        <v>248</v>
      </c>
      <c r="D64" s="9">
        <v>28.66</v>
      </c>
      <c r="E64" s="8" t="s">
        <v>333</v>
      </c>
      <c r="F64" t="s">
        <v>6</v>
      </c>
      <c r="G64" t="s">
        <v>322</v>
      </c>
      <c r="H64" t="s">
        <v>322</v>
      </c>
      <c r="I64" t="s">
        <v>322</v>
      </c>
      <c r="J64" s="3">
        <v>28.66</v>
      </c>
      <c r="K64" t="s">
        <v>342</v>
      </c>
    </row>
    <row r="65" spans="1:11" x14ac:dyDescent="0.25">
      <c r="A65" s="2">
        <v>41664</v>
      </c>
      <c r="B65" t="s">
        <v>247</v>
      </c>
      <c r="C65" t="s">
        <v>248</v>
      </c>
      <c r="D65" s="9">
        <v>18.22</v>
      </c>
      <c r="E65" s="8" t="s">
        <v>334</v>
      </c>
      <c r="F65" t="s">
        <v>6</v>
      </c>
      <c r="G65" t="s">
        <v>322</v>
      </c>
      <c r="H65" t="s">
        <v>322</v>
      </c>
      <c r="I65" t="s">
        <v>322</v>
      </c>
      <c r="J65" s="3">
        <v>18.22</v>
      </c>
      <c r="K65" t="s">
        <v>342</v>
      </c>
    </row>
    <row r="66" spans="1:11" ht="30" x14ac:dyDescent="0.25">
      <c r="A66" s="2">
        <v>41675</v>
      </c>
      <c r="B66" t="s">
        <v>246</v>
      </c>
      <c r="C66" s="11" t="s">
        <v>112</v>
      </c>
      <c r="D66" s="12">
        <v>9.34</v>
      </c>
      <c r="E66" s="8" t="s">
        <v>335</v>
      </c>
      <c r="F66" t="s">
        <v>6</v>
      </c>
      <c r="G66" t="s">
        <v>322</v>
      </c>
      <c r="H66" t="s">
        <v>6</v>
      </c>
      <c r="I66" t="s">
        <v>6</v>
      </c>
      <c r="J66" s="3">
        <v>0</v>
      </c>
      <c r="K66" s="6" t="s">
        <v>338</v>
      </c>
    </row>
    <row r="67" spans="1:11" x14ac:dyDescent="0.25">
      <c r="A67" s="2">
        <v>41702</v>
      </c>
      <c r="B67" t="s">
        <v>244</v>
      </c>
      <c r="C67" t="s">
        <v>245</v>
      </c>
      <c r="D67" s="9">
        <v>248.39</v>
      </c>
      <c r="E67" s="8" t="s">
        <v>332</v>
      </c>
      <c r="F67" t="s">
        <v>6</v>
      </c>
      <c r="G67" t="s">
        <v>6</v>
      </c>
      <c r="H67" t="s">
        <v>6</v>
      </c>
      <c r="I67" t="s">
        <v>6</v>
      </c>
      <c r="J67" s="3">
        <v>0</v>
      </c>
      <c r="K67" t="s">
        <v>325</v>
      </c>
    </row>
    <row r="68" spans="1:11" ht="30" x14ac:dyDescent="0.25">
      <c r="A68" s="2">
        <v>41703</v>
      </c>
      <c r="B68" t="s">
        <v>241</v>
      </c>
      <c r="C68" t="s">
        <v>242</v>
      </c>
      <c r="D68" s="9">
        <v>453.99</v>
      </c>
      <c r="E68" s="8" t="s">
        <v>335</v>
      </c>
      <c r="F68" t="s">
        <v>6</v>
      </c>
      <c r="G68" t="s">
        <v>322</v>
      </c>
      <c r="H68" t="s">
        <v>6</v>
      </c>
      <c r="I68" t="s">
        <v>6</v>
      </c>
      <c r="J68" s="3">
        <v>0</v>
      </c>
      <c r="K68" s="6" t="s">
        <v>338</v>
      </c>
    </row>
    <row r="69" spans="1:11" ht="30" x14ac:dyDescent="0.25">
      <c r="A69" s="2">
        <v>41703</v>
      </c>
      <c r="B69" t="s">
        <v>243</v>
      </c>
      <c r="C69" s="11" t="s">
        <v>112</v>
      </c>
      <c r="D69" s="12">
        <v>7.97</v>
      </c>
      <c r="E69" s="8" t="s">
        <v>335</v>
      </c>
      <c r="F69" t="s">
        <v>6</v>
      </c>
      <c r="G69" t="s">
        <v>322</v>
      </c>
      <c r="H69" t="s">
        <v>6</v>
      </c>
      <c r="I69" t="s">
        <v>6</v>
      </c>
      <c r="J69" s="3">
        <v>0</v>
      </c>
      <c r="K69" s="6" t="s">
        <v>338</v>
      </c>
    </row>
    <row r="70" spans="1:11" ht="30" x14ac:dyDescent="0.25">
      <c r="A70" s="2">
        <v>41705</v>
      </c>
      <c r="B70" t="s">
        <v>239</v>
      </c>
      <c r="C70" t="s">
        <v>240</v>
      </c>
      <c r="D70" s="9">
        <v>6.49</v>
      </c>
      <c r="E70" s="8" t="s">
        <v>333</v>
      </c>
      <c r="F70" t="s">
        <v>6</v>
      </c>
      <c r="G70" t="s">
        <v>322</v>
      </c>
      <c r="H70" t="s">
        <v>6</v>
      </c>
      <c r="I70" t="s">
        <v>6</v>
      </c>
      <c r="J70" s="3">
        <v>0</v>
      </c>
      <c r="K70" s="6" t="s">
        <v>338</v>
      </c>
    </row>
    <row r="71" spans="1:11" ht="30" x14ac:dyDescent="0.25">
      <c r="A71" s="2">
        <v>41717</v>
      </c>
      <c r="B71" t="s">
        <v>237</v>
      </c>
      <c r="C71" t="s">
        <v>238</v>
      </c>
      <c r="D71" s="9">
        <v>52.57</v>
      </c>
      <c r="E71" s="8" t="s">
        <v>335</v>
      </c>
      <c r="F71" t="s">
        <v>6</v>
      </c>
      <c r="G71" t="s">
        <v>322</v>
      </c>
      <c r="H71" t="s">
        <v>6</v>
      </c>
      <c r="I71" t="s">
        <v>6</v>
      </c>
      <c r="J71" s="3">
        <v>0</v>
      </c>
      <c r="K71" s="6" t="s">
        <v>338</v>
      </c>
    </row>
    <row r="72" spans="1:11" x14ac:dyDescent="0.25">
      <c r="A72" s="2">
        <v>41719</v>
      </c>
      <c r="B72" t="s">
        <v>235</v>
      </c>
      <c r="C72" t="s">
        <v>236</v>
      </c>
      <c r="D72" s="9">
        <v>93</v>
      </c>
      <c r="E72" s="8" t="s">
        <v>333</v>
      </c>
      <c r="F72" t="s">
        <v>6</v>
      </c>
      <c r="G72" t="s">
        <v>322</v>
      </c>
      <c r="H72" t="s">
        <v>322</v>
      </c>
      <c r="I72" t="s">
        <v>322</v>
      </c>
      <c r="J72" s="3">
        <v>93</v>
      </c>
      <c r="K72" s="6" t="s">
        <v>343</v>
      </c>
    </row>
    <row r="73" spans="1:11" ht="30" x14ac:dyDescent="0.25">
      <c r="A73" s="2">
        <v>41734</v>
      </c>
      <c r="B73" t="s">
        <v>234</v>
      </c>
      <c r="C73" s="11" t="s">
        <v>129</v>
      </c>
      <c r="D73" s="12">
        <v>1.89</v>
      </c>
      <c r="E73" s="8" t="s">
        <v>334</v>
      </c>
      <c r="F73" t="s">
        <v>6</v>
      </c>
      <c r="G73" t="s">
        <v>322</v>
      </c>
      <c r="H73" t="s">
        <v>6</v>
      </c>
      <c r="I73" t="s">
        <v>6</v>
      </c>
      <c r="J73" s="3">
        <v>0</v>
      </c>
      <c r="K73" s="6" t="s">
        <v>338</v>
      </c>
    </row>
    <row r="74" spans="1:11" ht="30" x14ac:dyDescent="0.25">
      <c r="A74" s="2">
        <v>41740</v>
      </c>
      <c r="B74" t="s">
        <v>230</v>
      </c>
      <c r="C74" t="s">
        <v>231</v>
      </c>
      <c r="D74" s="9">
        <v>69.25</v>
      </c>
      <c r="E74" s="8" t="s">
        <v>333</v>
      </c>
      <c r="F74" t="s">
        <v>6</v>
      </c>
      <c r="G74" t="s">
        <v>322</v>
      </c>
      <c r="H74" t="s">
        <v>6</v>
      </c>
      <c r="I74" t="s">
        <v>6</v>
      </c>
      <c r="J74" s="3">
        <v>0</v>
      </c>
      <c r="K74" s="6" t="s">
        <v>338</v>
      </c>
    </row>
    <row r="75" spans="1:11" ht="30" x14ac:dyDescent="0.25">
      <c r="A75" s="2">
        <v>41740</v>
      </c>
      <c r="B75" t="s">
        <v>232</v>
      </c>
      <c r="C75" t="s">
        <v>233</v>
      </c>
      <c r="D75" s="9">
        <v>-4.0999999999999996</v>
      </c>
      <c r="E75" s="8" t="s">
        <v>333</v>
      </c>
      <c r="F75" t="s">
        <v>6</v>
      </c>
      <c r="G75" t="s">
        <v>322</v>
      </c>
      <c r="H75" t="s">
        <v>6</v>
      </c>
      <c r="I75" t="s">
        <v>6</v>
      </c>
      <c r="J75" s="3">
        <v>0</v>
      </c>
      <c r="K75" s="6" t="s">
        <v>338</v>
      </c>
    </row>
    <row r="76" spans="1:11" ht="30" x14ac:dyDescent="0.25">
      <c r="A76" s="2">
        <v>41764</v>
      </c>
      <c r="B76" t="s">
        <v>229</v>
      </c>
      <c r="C76" s="11" t="s">
        <v>112</v>
      </c>
      <c r="D76" s="12">
        <v>4.0999999999999996</v>
      </c>
      <c r="E76" s="8" t="s">
        <v>336</v>
      </c>
      <c r="F76" t="s">
        <v>6</v>
      </c>
      <c r="G76" t="s">
        <v>322</v>
      </c>
      <c r="H76" t="s">
        <v>6</v>
      </c>
      <c r="I76" t="s">
        <v>6</v>
      </c>
      <c r="J76" s="3">
        <v>0</v>
      </c>
      <c r="K76" s="6" t="s">
        <v>338</v>
      </c>
    </row>
    <row r="77" spans="1:11" x14ac:dyDescent="0.25">
      <c r="A77" s="2">
        <v>41801</v>
      </c>
      <c r="B77" t="s">
        <v>227</v>
      </c>
      <c r="C77" t="s">
        <v>228</v>
      </c>
      <c r="D77" s="9">
        <v>53.29</v>
      </c>
      <c r="E77" s="8" t="s">
        <v>335</v>
      </c>
      <c r="F77" t="s">
        <v>6</v>
      </c>
      <c r="G77" t="s">
        <v>6</v>
      </c>
      <c r="H77" t="s">
        <v>322</v>
      </c>
      <c r="I77" t="s">
        <v>322</v>
      </c>
      <c r="J77" s="3">
        <v>53.29</v>
      </c>
      <c r="K77" t="s">
        <v>323</v>
      </c>
    </row>
    <row r="78" spans="1:11" ht="30" x14ac:dyDescent="0.25">
      <c r="A78" s="2">
        <v>41844</v>
      </c>
      <c r="B78" t="s">
        <v>225</v>
      </c>
      <c r="C78" t="s">
        <v>226</v>
      </c>
      <c r="D78" s="9">
        <v>453.59</v>
      </c>
      <c r="E78" s="8" t="s">
        <v>330</v>
      </c>
      <c r="F78" t="s">
        <v>6</v>
      </c>
      <c r="G78" t="s">
        <v>322</v>
      </c>
      <c r="H78" t="s">
        <v>6</v>
      </c>
      <c r="I78" t="s">
        <v>6</v>
      </c>
      <c r="J78" s="3">
        <v>0</v>
      </c>
      <c r="K78" s="6" t="s">
        <v>338</v>
      </c>
    </row>
    <row r="79" spans="1:11" ht="30" x14ac:dyDescent="0.25">
      <c r="A79" s="2">
        <v>41882</v>
      </c>
      <c r="B79" t="s">
        <v>224</v>
      </c>
      <c r="C79" t="s">
        <v>195</v>
      </c>
      <c r="D79" s="9">
        <v>288.93</v>
      </c>
      <c r="E79" s="8" t="s">
        <v>337</v>
      </c>
      <c r="F79" t="s">
        <v>6</v>
      </c>
      <c r="G79" t="s">
        <v>322</v>
      </c>
      <c r="H79" t="s">
        <v>6</v>
      </c>
      <c r="I79" t="s">
        <v>6</v>
      </c>
      <c r="J79" s="3">
        <v>0</v>
      </c>
      <c r="K79" s="6" t="s">
        <v>338</v>
      </c>
    </row>
    <row r="80" spans="1:11" ht="30" x14ac:dyDescent="0.25">
      <c r="A80" s="2">
        <v>41883</v>
      </c>
      <c r="B80" t="s">
        <v>222</v>
      </c>
      <c r="C80" t="s">
        <v>223</v>
      </c>
      <c r="D80" s="9">
        <v>17.510000000000002</v>
      </c>
      <c r="E80" s="8" t="s">
        <v>336</v>
      </c>
      <c r="F80" t="s">
        <v>6</v>
      </c>
      <c r="G80" t="s">
        <v>322</v>
      </c>
      <c r="H80" t="s">
        <v>6</v>
      </c>
      <c r="I80" t="s">
        <v>6</v>
      </c>
      <c r="J80" s="3">
        <v>0</v>
      </c>
      <c r="K80" s="6" t="s">
        <v>338</v>
      </c>
    </row>
    <row r="81" spans="1:11" ht="30" x14ac:dyDescent="0.25">
      <c r="A81" s="2">
        <v>41885</v>
      </c>
      <c r="B81" t="s">
        <v>220</v>
      </c>
      <c r="C81" t="s">
        <v>221</v>
      </c>
      <c r="D81" s="9">
        <v>158.99</v>
      </c>
      <c r="E81" s="8" t="s">
        <v>335</v>
      </c>
      <c r="F81" t="s">
        <v>6</v>
      </c>
      <c r="G81" t="s">
        <v>322</v>
      </c>
      <c r="H81" t="s">
        <v>6</v>
      </c>
      <c r="I81" t="s">
        <v>6</v>
      </c>
      <c r="J81" s="3">
        <v>0</v>
      </c>
      <c r="K81" s="6" t="s">
        <v>338</v>
      </c>
    </row>
    <row r="82" spans="1:11" ht="30" x14ac:dyDescent="0.25">
      <c r="A82" s="2">
        <v>41887</v>
      </c>
      <c r="B82" t="s">
        <v>219</v>
      </c>
      <c r="C82" s="11" t="s">
        <v>129</v>
      </c>
      <c r="D82" s="12">
        <v>3.79</v>
      </c>
      <c r="E82" s="8" t="s">
        <v>333</v>
      </c>
      <c r="F82" t="s">
        <v>6</v>
      </c>
      <c r="G82" t="s">
        <v>322</v>
      </c>
      <c r="H82" t="s">
        <v>6</v>
      </c>
      <c r="I82" t="s">
        <v>6</v>
      </c>
      <c r="J82" s="3">
        <v>0</v>
      </c>
      <c r="K82" s="6" t="s">
        <v>338</v>
      </c>
    </row>
    <row r="83" spans="1:11" ht="30" x14ac:dyDescent="0.25">
      <c r="A83" s="2">
        <v>41890</v>
      </c>
      <c r="B83" t="s">
        <v>214</v>
      </c>
      <c r="C83" t="s">
        <v>215</v>
      </c>
      <c r="D83" s="9">
        <v>-43.8</v>
      </c>
      <c r="E83" s="8" t="s">
        <v>336</v>
      </c>
      <c r="F83" t="s">
        <v>6</v>
      </c>
      <c r="G83" t="s">
        <v>322</v>
      </c>
      <c r="H83" t="s">
        <v>6</v>
      </c>
      <c r="I83" t="s">
        <v>6</v>
      </c>
      <c r="J83" s="3">
        <v>0</v>
      </c>
      <c r="K83" s="6" t="s">
        <v>338</v>
      </c>
    </row>
    <row r="84" spans="1:11" ht="30" x14ac:dyDescent="0.25">
      <c r="A84" s="2">
        <v>41890</v>
      </c>
      <c r="B84" t="s">
        <v>216</v>
      </c>
      <c r="C84" t="s">
        <v>217</v>
      </c>
      <c r="D84" s="9">
        <v>93.86</v>
      </c>
      <c r="E84" s="8" t="s">
        <v>336</v>
      </c>
      <c r="F84" t="s">
        <v>6</v>
      </c>
      <c r="G84" t="s">
        <v>322</v>
      </c>
      <c r="H84" t="s">
        <v>6</v>
      </c>
      <c r="I84" t="s">
        <v>6</v>
      </c>
      <c r="J84" s="3">
        <v>0</v>
      </c>
      <c r="K84" s="6" t="s">
        <v>338</v>
      </c>
    </row>
    <row r="85" spans="1:11" ht="30" x14ac:dyDescent="0.25">
      <c r="A85" s="2">
        <v>41890</v>
      </c>
      <c r="B85" t="s">
        <v>218</v>
      </c>
      <c r="C85" t="s">
        <v>215</v>
      </c>
      <c r="D85" s="9">
        <v>742.43</v>
      </c>
      <c r="E85" s="8" t="s">
        <v>336</v>
      </c>
      <c r="F85" t="s">
        <v>6</v>
      </c>
      <c r="G85" t="s">
        <v>322</v>
      </c>
      <c r="H85" t="s">
        <v>6</v>
      </c>
      <c r="I85" t="s">
        <v>6</v>
      </c>
      <c r="J85" s="3">
        <v>0</v>
      </c>
      <c r="K85" s="6" t="s">
        <v>338</v>
      </c>
    </row>
    <row r="86" spans="1:11" x14ac:dyDescent="0.25">
      <c r="A86" s="2">
        <v>41895</v>
      </c>
      <c r="B86" t="s">
        <v>213</v>
      </c>
      <c r="C86" t="s">
        <v>209</v>
      </c>
      <c r="D86" s="9">
        <v>24.9</v>
      </c>
      <c r="E86" s="8" t="s">
        <v>334</v>
      </c>
      <c r="F86" t="s">
        <v>6</v>
      </c>
      <c r="G86" t="s">
        <v>322</v>
      </c>
      <c r="H86" t="s">
        <v>322</v>
      </c>
      <c r="I86" t="s">
        <v>322</v>
      </c>
      <c r="J86" s="3">
        <v>24.9</v>
      </c>
      <c r="K86" t="s">
        <v>342</v>
      </c>
    </row>
    <row r="87" spans="1:11" x14ac:dyDescent="0.25">
      <c r="A87" s="2">
        <v>41896</v>
      </c>
      <c r="B87" t="s">
        <v>210</v>
      </c>
      <c r="C87" t="s">
        <v>211</v>
      </c>
      <c r="D87" s="9">
        <v>7.56</v>
      </c>
      <c r="E87" s="8" t="s">
        <v>337</v>
      </c>
      <c r="F87" t="s">
        <v>6</v>
      </c>
      <c r="G87" t="s">
        <v>322</v>
      </c>
      <c r="H87" t="s">
        <v>322</v>
      </c>
      <c r="I87" t="s">
        <v>322</v>
      </c>
      <c r="J87" s="3">
        <v>7.56</v>
      </c>
      <c r="K87" t="s">
        <v>342</v>
      </c>
    </row>
    <row r="88" spans="1:11" x14ac:dyDescent="0.25">
      <c r="A88" s="2">
        <v>41896</v>
      </c>
      <c r="B88" t="s">
        <v>212</v>
      </c>
      <c r="C88" t="s">
        <v>209</v>
      </c>
      <c r="D88" s="9">
        <v>24.4</v>
      </c>
      <c r="E88" s="8" t="s">
        <v>337</v>
      </c>
      <c r="F88" t="s">
        <v>6</v>
      </c>
      <c r="G88" t="s">
        <v>322</v>
      </c>
      <c r="H88" t="s">
        <v>322</v>
      </c>
      <c r="I88" t="s">
        <v>322</v>
      </c>
      <c r="J88" s="3">
        <v>24.4</v>
      </c>
      <c r="K88" t="s">
        <v>342</v>
      </c>
    </row>
    <row r="89" spans="1:11" x14ac:dyDescent="0.25">
      <c r="A89" s="2">
        <v>41897</v>
      </c>
      <c r="B89" t="s">
        <v>206</v>
      </c>
      <c r="C89" t="s">
        <v>207</v>
      </c>
      <c r="D89" s="9">
        <v>37.85</v>
      </c>
      <c r="E89" s="8" t="s">
        <v>336</v>
      </c>
      <c r="F89" t="s">
        <v>6</v>
      </c>
      <c r="G89" t="s">
        <v>322</v>
      </c>
      <c r="H89" t="s">
        <v>322</v>
      </c>
      <c r="I89" t="s">
        <v>322</v>
      </c>
      <c r="J89" s="3">
        <v>27.85</v>
      </c>
      <c r="K89" t="s">
        <v>342</v>
      </c>
    </row>
    <row r="90" spans="1:11" x14ac:dyDescent="0.25">
      <c r="A90" s="2">
        <v>41897</v>
      </c>
      <c r="B90" t="s">
        <v>208</v>
      </c>
      <c r="C90" t="s">
        <v>209</v>
      </c>
      <c r="D90" s="9">
        <v>17.96</v>
      </c>
      <c r="E90" s="8" t="s">
        <v>336</v>
      </c>
      <c r="F90" t="s">
        <v>6</v>
      </c>
      <c r="G90" t="s">
        <v>322</v>
      </c>
      <c r="H90" t="s">
        <v>322</v>
      </c>
      <c r="I90" t="s">
        <v>322</v>
      </c>
      <c r="J90" s="3">
        <v>17.96</v>
      </c>
      <c r="K90" t="s">
        <v>342</v>
      </c>
    </row>
    <row r="91" spans="1:11" x14ac:dyDescent="0.25">
      <c r="A91" s="2">
        <v>41898</v>
      </c>
      <c r="B91" t="s">
        <v>202</v>
      </c>
      <c r="C91" t="s">
        <v>203</v>
      </c>
      <c r="D91" s="9">
        <v>9.99</v>
      </c>
      <c r="E91" s="8" t="s">
        <v>332</v>
      </c>
      <c r="F91" t="s">
        <v>6</v>
      </c>
      <c r="G91" t="s">
        <v>322</v>
      </c>
      <c r="H91" t="s">
        <v>322</v>
      </c>
      <c r="I91" t="s">
        <v>322</v>
      </c>
      <c r="J91" s="3">
        <v>9.99</v>
      </c>
      <c r="K91" t="s">
        <v>342</v>
      </c>
    </row>
    <row r="92" spans="1:11" x14ac:dyDescent="0.25">
      <c r="A92" s="2">
        <v>41898</v>
      </c>
      <c r="B92" t="s">
        <v>204</v>
      </c>
      <c r="C92" t="s">
        <v>205</v>
      </c>
      <c r="D92" s="9">
        <v>23.25</v>
      </c>
      <c r="E92" s="8" t="s">
        <v>332</v>
      </c>
      <c r="F92" t="s">
        <v>6</v>
      </c>
      <c r="G92" t="s">
        <v>322</v>
      </c>
      <c r="H92" t="s">
        <v>322</v>
      </c>
      <c r="I92" t="s">
        <v>322</v>
      </c>
      <c r="J92" s="3">
        <v>23.25</v>
      </c>
      <c r="K92" t="s">
        <v>342</v>
      </c>
    </row>
    <row r="93" spans="1:11" ht="30" x14ac:dyDescent="0.25">
      <c r="A93" s="2">
        <v>41910</v>
      </c>
      <c r="B93" t="s">
        <v>201</v>
      </c>
      <c r="C93" t="s">
        <v>195</v>
      </c>
      <c r="D93" s="9">
        <v>10.79</v>
      </c>
      <c r="E93" s="8" t="s">
        <v>337</v>
      </c>
      <c r="F93" t="s">
        <v>6</v>
      </c>
      <c r="G93" t="s">
        <v>322</v>
      </c>
      <c r="H93" t="s">
        <v>6</v>
      </c>
      <c r="I93" t="s">
        <v>6</v>
      </c>
      <c r="J93" s="3">
        <v>0</v>
      </c>
      <c r="K93" s="6" t="s">
        <v>338</v>
      </c>
    </row>
    <row r="94" spans="1:11" ht="30" x14ac:dyDescent="0.25">
      <c r="A94" s="2">
        <v>41915</v>
      </c>
      <c r="B94" t="s">
        <v>200</v>
      </c>
      <c r="C94" s="11" t="s">
        <v>112</v>
      </c>
      <c r="D94" s="12">
        <v>5.8</v>
      </c>
      <c r="E94" s="8" t="s">
        <v>333</v>
      </c>
      <c r="F94" t="s">
        <v>6</v>
      </c>
      <c r="G94" t="s">
        <v>322</v>
      </c>
      <c r="H94" t="s">
        <v>6</v>
      </c>
      <c r="I94" t="s">
        <v>6</v>
      </c>
      <c r="J94" s="3">
        <v>0</v>
      </c>
      <c r="K94" s="6" t="s">
        <v>338</v>
      </c>
    </row>
    <row r="95" spans="1:11" ht="30" x14ac:dyDescent="0.25">
      <c r="A95" s="2">
        <v>41934</v>
      </c>
      <c r="B95" t="s">
        <v>196</v>
      </c>
      <c r="C95" t="s">
        <v>197</v>
      </c>
      <c r="D95" s="9">
        <v>16.190000000000001</v>
      </c>
      <c r="E95" s="8" t="s">
        <v>335</v>
      </c>
      <c r="F95" t="s">
        <v>6</v>
      </c>
      <c r="G95" t="s">
        <v>322</v>
      </c>
      <c r="H95" t="s">
        <v>6</v>
      </c>
      <c r="I95" t="s">
        <v>6</v>
      </c>
      <c r="J95" s="3">
        <v>0</v>
      </c>
      <c r="K95" s="6" t="s">
        <v>338</v>
      </c>
    </row>
    <row r="96" spans="1:11" x14ac:dyDescent="0.25">
      <c r="A96" s="2">
        <v>41934</v>
      </c>
      <c r="B96" t="s">
        <v>196</v>
      </c>
      <c r="C96" t="s">
        <v>197</v>
      </c>
      <c r="D96" s="9">
        <v>16.190000000000001</v>
      </c>
      <c r="E96" s="8" t="s">
        <v>335</v>
      </c>
      <c r="F96" t="s">
        <v>6</v>
      </c>
      <c r="G96" t="s">
        <v>322</v>
      </c>
      <c r="H96" t="s">
        <v>322</v>
      </c>
      <c r="I96" t="s">
        <v>322</v>
      </c>
      <c r="J96" s="3">
        <v>16.190000000000001</v>
      </c>
      <c r="K96" t="s">
        <v>344</v>
      </c>
    </row>
    <row r="97" spans="1:11" x14ac:dyDescent="0.25">
      <c r="A97" s="2">
        <v>41934</v>
      </c>
      <c r="B97" t="s">
        <v>196</v>
      </c>
      <c r="C97" t="s">
        <v>198</v>
      </c>
      <c r="D97" s="9">
        <v>16.190000000000001</v>
      </c>
      <c r="E97" s="8" t="s">
        <v>335</v>
      </c>
      <c r="F97" t="s">
        <v>6</v>
      </c>
      <c r="G97" t="s">
        <v>322</v>
      </c>
      <c r="H97" t="s">
        <v>322</v>
      </c>
      <c r="I97" t="s">
        <v>322</v>
      </c>
      <c r="J97" s="3">
        <v>16.190000000000001</v>
      </c>
      <c r="K97" t="s">
        <v>344</v>
      </c>
    </row>
    <row r="98" spans="1:11" x14ac:dyDescent="0.25">
      <c r="A98" s="2">
        <v>41934</v>
      </c>
      <c r="B98" t="s">
        <v>196</v>
      </c>
      <c r="C98" t="s">
        <v>198</v>
      </c>
      <c r="D98" s="9">
        <v>16.190000000000001</v>
      </c>
      <c r="E98" s="8" t="s">
        <v>335</v>
      </c>
      <c r="F98" t="s">
        <v>6</v>
      </c>
      <c r="G98" t="s">
        <v>322</v>
      </c>
      <c r="H98" t="s">
        <v>322</v>
      </c>
      <c r="I98" t="s">
        <v>322</v>
      </c>
      <c r="J98" s="3">
        <v>16.190000000000001</v>
      </c>
      <c r="K98" t="s">
        <v>344</v>
      </c>
    </row>
    <row r="99" spans="1:11" x14ac:dyDescent="0.25">
      <c r="A99" s="2">
        <v>41934</v>
      </c>
      <c r="B99" t="s">
        <v>199</v>
      </c>
      <c r="C99" t="s">
        <v>195</v>
      </c>
      <c r="D99" s="9">
        <v>16.190000000000001</v>
      </c>
      <c r="E99" s="8" t="s">
        <v>335</v>
      </c>
      <c r="F99" t="s">
        <v>6</v>
      </c>
      <c r="G99" t="s">
        <v>322</v>
      </c>
      <c r="H99" t="s">
        <v>322</v>
      </c>
      <c r="I99" t="s">
        <v>322</v>
      </c>
      <c r="J99" s="3">
        <v>16.190000000000001</v>
      </c>
      <c r="K99" t="s">
        <v>344</v>
      </c>
    </row>
    <row r="100" spans="1:11" ht="30" x14ac:dyDescent="0.25">
      <c r="A100" s="2">
        <v>41940</v>
      </c>
      <c r="B100" t="s">
        <v>192</v>
      </c>
      <c r="C100" t="s">
        <v>193</v>
      </c>
      <c r="D100" s="9">
        <v>10.79</v>
      </c>
      <c r="E100" s="8" t="s">
        <v>332</v>
      </c>
      <c r="F100" t="s">
        <v>6</v>
      </c>
      <c r="G100" t="s">
        <v>322</v>
      </c>
      <c r="H100" t="s">
        <v>6</v>
      </c>
      <c r="I100" t="s">
        <v>6</v>
      </c>
      <c r="J100" s="3">
        <v>0</v>
      </c>
      <c r="K100" s="6" t="s">
        <v>338</v>
      </c>
    </row>
    <row r="101" spans="1:11" x14ac:dyDescent="0.25">
      <c r="A101" s="2">
        <v>41940</v>
      </c>
      <c r="B101" t="s">
        <v>192</v>
      </c>
      <c r="C101" t="s">
        <v>193</v>
      </c>
      <c r="D101" s="9">
        <v>10.79</v>
      </c>
      <c r="E101" s="8" t="s">
        <v>332</v>
      </c>
      <c r="F101" t="s">
        <v>6</v>
      </c>
      <c r="G101" t="s">
        <v>322</v>
      </c>
      <c r="H101" t="s">
        <v>322</v>
      </c>
      <c r="I101" t="s">
        <v>322</v>
      </c>
      <c r="J101" s="3">
        <v>10.79</v>
      </c>
      <c r="K101" t="s">
        <v>344</v>
      </c>
    </row>
    <row r="102" spans="1:11" x14ac:dyDescent="0.25">
      <c r="A102" s="2">
        <v>41940</v>
      </c>
      <c r="B102" t="s">
        <v>194</v>
      </c>
      <c r="C102" t="s">
        <v>195</v>
      </c>
      <c r="D102" s="9">
        <v>10.79</v>
      </c>
      <c r="E102" s="8" t="s">
        <v>332</v>
      </c>
      <c r="F102" t="s">
        <v>6</v>
      </c>
      <c r="G102" t="s">
        <v>322</v>
      </c>
      <c r="H102" t="s">
        <v>322</v>
      </c>
      <c r="I102" t="s">
        <v>322</v>
      </c>
      <c r="J102" s="3">
        <v>10.79</v>
      </c>
      <c r="K102" t="s">
        <v>344</v>
      </c>
    </row>
    <row r="103" spans="1:11" ht="30" x14ac:dyDescent="0.25">
      <c r="A103" s="2">
        <v>41944</v>
      </c>
      <c r="B103" t="s">
        <v>190</v>
      </c>
      <c r="C103" t="s">
        <v>191</v>
      </c>
      <c r="D103" s="9">
        <v>595.71</v>
      </c>
      <c r="E103" s="8" t="s">
        <v>334</v>
      </c>
      <c r="F103" t="s">
        <v>6</v>
      </c>
      <c r="G103" t="s">
        <v>322</v>
      </c>
      <c r="H103" t="s">
        <v>322</v>
      </c>
      <c r="I103" t="s">
        <v>322</v>
      </c>
      <c r="J103" s="3">
        <v>595.71</v>
      </c>
      <c r="K103" s="6" t="s">
        <v>358</v>
      </c>
    </row>
    <row r="104" spans="1:11" ht="30" x14ac:dyDescent="0.25">
      <c r="A104" s="2">
        <v>41948</v>
      </c>
      <c r="B104" t="s">
        <v>15</v>
      </c>
      <c r="C104" s="11" t="s">
        <v>15</v>
      </c>
      <c r="D104" s="12">
        <v>17.68</v>
      </c>
      <c r="E104" s="8" t="s">
        <v>335</v>
      </c>
      <c r="F104" t="s">
        <v>6</v>
      </c>
      <c r="G104" t="s">
        <v>322</v>
      </c>
      <c r="H104" t="s">
        <v>6</v>
      </c>
      <c r="I104" t="s">
        <v>6</v>
      </c>
      <c r="J104" s="3">
        <v>0</v>
      </c>
      <c r="K104" s="6" t="s">
        <v>338</v>
      </c>
    </row>
    <row r="105" spans="1:11" ht="45" x14ac:dyDescent="0.25">
      <c r="A105" s="2">
        <v>41948</v>
      </c>
      <c r="B105" t="s">
        <v>186</v>
      </c>
      <c r="C105" t="s">
        <v>187</v>
      </c>
      <c r="D105" s="9">
        <v>551.30999999999995</v>
      </c>
      <c r="E105" s="8" t="s">
        <v>335</v>
      </c>
      <c r="F105" t="s">
        <v>6</v>
      </c>
      <c r="G105" t="s">
        <v>322</v>
      </c>
      <c r="H105" t="s">
        <v>6</v>
      </c>
      <c r="I105" t="s">
        <v>6</v>
      </c>
      <c r="J105" s="3">
        <v>0</v>
      </c>
      <c r="K105" s="6" t="s">
        <v>345</v>
      </c>
    </row>
    <row r="106" spans="1:11" ht="30" x14ac:dyDescent="0.25">
      <c r="A106" s="2">
        <v>41948</v>
      </c>
      <c r="B106" t="s">
        <v>188</v>
      </c>
      <c r="C106" t="s">
        <v>189</v>
      </c>
      <c r="D106" s="9">
        <v>18.34</v>
      </c>
      <c r="E106" s="8" t="s">
        <v>335</v>
      </c>
      <c r="F106" t="s">
        <v>6</v>
      </c>
      <c r="G106" t="s">
        <v>322</v>
      </c>
      <c r="H106" t="s">
        <v>6</v>
      </c>
      <c r="I106" t="s">
        <v>6</v>
      </c>
      <c r="J106" s="3">
        <v>0</v>
      </c>
      <c r="K106" s="6" t="s">
        <v>338</v>
      </c>
    </row>
    <row r="107" spans="1:11" ht="30" x14ac:dyDescent="0.25">
      <c r="A107" s="2">
        <v>41978</v>
      </c>
      <c r="B107" t="s">
        <v>184</v>
      </c>
      <c r="C107" t="s">
        <v>180</v>
      </c>
      <c r="D107" s="9">
        <v>-551.30999999999995</v>
      </c>
      <c r="E107" s="8" t="s">
        <v>333</v>
      </c>
      <c r="F107" t="s">
        <v>6</v>
      </c>
      <c r="G107" t="s">
        <v>322</v>
      </c>
      <c r="H107" t="s">
        <v>6</v>
      </c>
      <c r="I107" t="s">
        <v>6</v>
      </c>
      <c r="J107" s="3">
        <v>0</v>
      </c>
      <c r="K107" s="6" t="s">
        <v>338</v>
      </c>
    </row>
    <row r="108" spans="1:11" ht="30" x14ac:dyDescent="0.25">
      <c r="A108" s="2">
        <v>41978</v>
      </c>
      <c r="B108" t="s">
        <v>185</v>
      </c>
      <c r="C108" s="11" t="s">
        <v>112</v>
      </c>
      <c r="D108" s="12">
        <v>9.51</v>
      </c>
      <c r="E108" s="8" t="s">
        <v>333</v>
      </c>
      <c r="F108" t="s">
        <v>6</v>
      </c>
      <c r="G108" t="s">
        <v>322</v>
      </c>
      <c r="H108" t="s">
        <v>6</v>
      </c>
      <c r="I108" t="s">
        <v>6</v>
      </c>
      <c r="J108" s="3">
        <v>0</v>
      </c>
      <c r="K108" s="6" t="s">
        <v>338</v>
      </c>
    </row>
    <row r="109" spans="1:11" ht="30" x14ac:dyDescent="0.25">
      <c r="A109" s="2">
        <v>42009</v>
      </c>
      <c r="B109" t="s">
        <v>183</v>
      </c>
      <c r="C109" s="11" t="s">
        <v>112</v>
      </c>
      <c r="D109" s="12">
        <v>5.18</v>
      </c>
      <c r="E109" s="8" t="s">
        <v>336</v>
      </c>
      <c r="F109" t="s">
        <v>6</v>
      </c>
      <c r="G109" t="s">
        <v>322</v>
      </c>
      <c r="H109" t="s">
        <v>6</v>
      </c>
      <c r="I109" t="s">
        <v>6</v>
      </c>
      <c r="J109" s="3">
        <v>0</v>
      </c>
      <c r="K109" s="6" t="s">
        <v>338</v>
      </c>
    </row>
    <row r="110" spans="1:11" ht="30" x14ac:dyDescent="0.25">
      <c r="A110" s="2">
        <v>42013</v>
      </c>
      <c r="B110" t="s">
        <v>181</v>
      </c>
      <c r="C110" t="s">
        <v>182</v>
      </c>
      <c r="D110" s="9">
        <v>104.39</v>
      </c>
      <c r="E110" s="8" t="s">
        <v>333</v>
      </c>
      <c r="F110" t="s">
        <v>6</v>
      </c>
      <c r="G110" t="s">
        <v>322</v>
      </c>
      <c r="H110" t="s">
        <v>6</v>
      </c>
      <c r="I110" t="s">
        <v>6</v>
      </c>
      <c r="J110" s="3">
        <v>0</v>
      </c>
      <c r="K110" s="6" t="s">
        <v>338</v>
      </c>
    </row>
    <row r="111" spans="1:11" ht="30" x14ac:dyDescent="0.25">
      <c r="A111" s="2">
        <v>42032</v>
      </c>
      <c r="B111" t="s">
        <v>179</v>
      </c>
      <c r="C111" t="s">
        <v>180</v>
      </c>
      <c r="D111" s="9">
        <v>-595.71</v>
      </c>
      <c r="E111" s="8" t="s">
        <v>335</v>
      </c>
      <c r="F111" t="s">
        <v>6</v>
      </c>
      <c r="G111" t="s">
        <v>322</v>
      </c>
      <c r="H111" t="s">
        <v>322</v>
      </c>
      <c r="I111" t="s">
        <v>322</v>
      </c>
      <c r="J111" s="3">
        <v>-595.71</v>
      </c>
      <c r="K111" s="6" t="s">
        <v>359</v>
      </c>
    </row>
    <row r="112" spans="1:11" ht="30" x14ac:dyDescent="0.25">
      <c r="A112" s="2">
        <v>42035</v>
      </c>
      <c r="B112" t="s">
        <v>175</v>
      </c>
      <c r="C112" t="s">
        <v>176</v>
      </c>
      <c r="D112" s="9">
        <v>9.99</v>
      </c>
      <c r="E112" s="8" t="s">
        <v>334</v>
      </c>
      <c r="F112" t="s">
        <v>6</v>
      </c>
      <c r="G112" t="s">
        <v>322</v>
      </c>
      <c r="H112" t="s">
        <v>6</v>
      </c>
      <c r="I112" t="s">
        <v>6</v>
      </c>
      <c r="J112" s="3">
        <v>0</v>
      </c>
      <c r="K112" s="6" t="s">
        <v>338</v>
      </c>
    </row>
    <row r="113" spans="1:11" ht="30" x14ac:dyDescent="0.25">
      <c r="A113" s="2">
        <v>42035</v>
      </c>
      <c r="B113" t="s">
        <v>177</v>
      </c>
      <c r="C113" t="s">
        <v>178</v>
      </c>
      <c r="D113" s="9">
        <v>74.52</v>
      </c>
      <c r="E113" s="8" t="s">
        <v>334</v>
      </c>
      <c r="F113" t="s">
        <v>6</v>
      </c>
      <c r="G113" t="s">
        <v>322</v>
      </c>
      <c r="H113" t="s">
        <v>6</v>
      </c>
      <c r="I113" t="s">
        <v>6</v>
      </c>
      <c r="J113" s="3">
        <v>0</v>
      </c>
      <c r="K113" s="6" t="s">
        <v>338</v>
      </c>
    </row>
    <row r="114" spans="1:11" ht="30" x14ac:dyDescent="0.25">
      <c r="A114" s="2">
        <v>42039</v>
      </c>
      <c r="B114" t="s">
        <v>173</v>
      </c>
      <c r="C114" t="s">
        <v>174</v>
      </c>
      <c r="D114" s="9">
        <v>29.97</v>
      </c>
      <c r="E114" s="8" t="s">
        <v>335</v>
      </c>
      <c r="F114" t="s">
        <v>6</v>
      </c>
      <c r="G114" t="s">
        <v>322</v>
      </c>
      <c r="H114" t="s">
        <v>6</v>
      </c>
      <c r="I114" t="s">
        <v>6</v>
      </c>
      <c r="J114" s="3">
        <v>0</v>
      </c>
      <c r="K114" s="6" t="s">
        <v>338</v>
      </c>
    </row>
    <row r="115" spans="1:11" ht="30" x14ac:dyDescent="0.25">
      <c r="A115" s="2">
        <v>42040</v>
      </c>
      <c r="B115" t="s">
        <v>166</v>
      </c>
      <c r="C115" s="11" t="s">
        <v>129</v>
      </c>
      <c r="D115" s="12">
        <v>8.69</v>
      </c>
      <c r="E115" s="8" t="s">
        <v>330</v>
      </c>
      <c r="F115" t="s">
        <v>6</v>
      </c>
      <c r="G115" t="s">
        <v>322</v>
      </c>
      <c r="H115" t="s">
        <v>6</v>
      </c>
      <c r="I115" t="s">
        <v>6</v>
      </c>
      <c r="J115" s="3">
        <v>0</v>
      </c>
      <c r="K115" s="6" t="s">
        <v>338</v>
      </c>
    </row>
    <row r="116" spans="1:11" ht="30" x14ac:dyDescent="0.25">
      <c r="A116" s="2">
        <v>42040</v>
      </c>
      <c r="B116" t="s">
        <v>167</v>
      </c>
      <c r="C116" s="11" t="s">
        <v>168</v>
      </c>
      <c r="D116" s="12">
        <v>-5</v>
      </c>
      <c r="E116" s="8" t="s">
        <v>330</v>
      </c>
      <c r="F116" t="s">
        <v>6</v>
      </c>
      <c r="G116" t="s">
        <v>322</v>
      </c>
      <c r="H116" t="s">
        <v>6</v>
      </c>
      <c r="I116" t="s">
        <v>6</v>
      </c>
      <c r="J116" s="3">
        <v>0</v>
      </c>
      <c r="K116" s="6" t="s">
        <v>338</v>
      </c>
    </row>
    <row r="117" spans="1:11" ht="30" x14ac:dyDescent="0.25">
      <c r="A117" s="2">
        <v>42040</v>
      </c>
      <c r="B117" t="s">
        <v>169</v>
      </c>
      <c r="C117" t="s">
        <v>170</v>
      </c>
      <c r="D117" s="9">
        <v>-16</v>
      </c>
      <c r="E117" s="8" t="s">
        <v>330</v>
      </c>
      <c r="F117" t="s">
        <v>6</v>
      </c>
      <c r="G117" t="s">
        <v>322</v>
      </c>
      <c r="H117" t="s">
        <v>6</v>
      </c>
      <c r="I117" t="s">
        <v>6</v>
      </c>
      <c r="J117" s="3">
        <v>0</v>
      </c>
      <c r="K117" s="6" t="s">
        <v>338</v>
      </c>
    </row>
    <row r="118" spans="1:11" ht="30" x14ac:dyDescent="0.25">
      <c r="A118" s="2">
        <v>42040</v>
      </c>
      <c r="B118" t="s">
        <v>171</v>
      </c>
      <c r="C118" t="s">
        <v>172</v>
      </c>
      <c r="D118" s="9">
        <v>239.56</v>
      </c>
      <c r="E118" s="8" t="s">
        <v>330</v>
      </c>
      <c r="F118" t="s">
        <v>6</v>
      </c>
      <c r="G118" t="s">
        <v>322</v>
      </c>
      <c r="H118" t="s">
        <v>6</v>
      </c>
      <c r="I118" t="s">
        <v>6</v>
      </c>
      <c r="J118" s="3">
        <v>0</v>
      </c>
      <c r="K118" s="6" t="s">
        <v>338</v>
      </c>
    </row>
    <row r="119" spans="1:11" ht="30" x14ac:dyDescent="0.25">
      <c r="A119" s="2">
        <v>42046</v>
      </c>
      <c r="B119" t="s">
        <v>162</v>
      </c>
      <c r="C119" t="s">
        <v>163</v>
      </c>
      <c r="D119" s="9">
        <v>65.8</v>
      </c>
      <c r="E119" s="8" t="s">
        <v>335</v>
      </c>
      <c r="F119" t="s">
        <v>6</v>
      </c>
      <c r="G119" t="s">
        <v>322</v>
      </c>
      <c r="H119" t="s">
        <v>6</v>
      </c>
      <c r="I119" t="s">
        <v>6</v>
      </c>
      <c r="J119" s="3">
        <v>0</v>
      </c>
      <c r="K119" s="6" t="s">
        <v>338</v>
      </c>
    </row>
    <row r="120" spans="1:11" ht="30" x14ac:dyDescent="0.25">
      <c r="A120" s="2">
        <v>42046</v>
      </c>
      <c r="B120" t="s">
        <v>164</v>
      </c>
      <c r="C120" t="s">
        <v>165</v>
      </c>
      <c r="D120" s="9">
        <v>25.91</v>
      </c>
      <c r="E120" s="8" t="s">
        <v>335</v>
      </c>
      <c r="F120" t="s">
        <v>6</v>
      </c>
      <c r="G120" t="s">
        <v>322</v>
      </c>
      <c r="H120" t="s">
        <v>6</v>
      </c>
      <c r="I120" t="s">
        <v>6</v>
      </c>
      <c r="J120" s="3">
        <v>0</v>
      </c>
      <c r="K120" s="6" t="s">
        <v>338</v>
      </c>
    </row>
    <row r="121" spans="1:11" ht="30" x14ac:dyDescent="0.25">
      <c r="A121" s="2">
        <v>42058</v>
      </c>
      <c r="B121" t="s">
        <v>160</v>
      </c>
      <c r="C121" t="s">
        <v>161</v>
      </c>
      <c r="D121" s="9">
        <v>-104.39</v>
      </c>
      <c r="E121" s="8" t="s">
        <v>336</v>
      </c>
      <c r="F121" t="s">
        <v>6</v>
      </c>
      <c r="G121" t="s">
        <v>322</v>
      </c>
      <c r="H121" t="s">
        <v>6</v>
      </c>
      <c r="I121" t="s">
        <v>6</v>
      </c>
      <c r="J121" s="3">
        <v>0</v>
      </c>
      <c r="K121" s="6" t="s">
        <v>338</v>
      </c>
    </row>
    <row r="122" spans="1:11" x14ac:dyDescent="0.25">
      <c r="A122" s="2">
        <v>42065</v>
      </c>
      <c r="B122" t="s">
        <v>158</v>
      </c>
      <c r="C122" t="s">
        <v>159</v>
      </c>
      <c r="D122" s="9">
        <v>38.25</v>
      </c>
      <c r="E122" s="8" t="s">
        <v>336</v>
      </c>
      <c r="F122" t="s">
        <v>6</v>
      </c>
      <c r="G122" t="s">
        <v>322</v>
      </c>
      <c r="H122" t="s">
        <v>322</v>
      </c>
      <c r="I122" t="s">
        <v>322</v>
      </c>
      <c r="J122" s="3">
        <v>38.25</v>
      </c>
      <c r="K122" t="s">
        <v>346</v>
      </c>
    </row>
    <row r="123" spans="1:11" ht="30" x14ac:dyDescent="0.25">
      <c r="A123" s="2">
        <v>42067</v>
      </c>
      <c r="B123" t="s">
        <v>156</v>
      </c>
      <c r="C123" t="s">
        <v>157</v>
      </c>
      <c r="D123" s="9">
        <v>64.67</v>
      </c>
      <c r="E123" s="8" t="s">
        <v>335</v>
      </c>
      <c r="F123" t="s">
        <v>6</v>
      </c>
      <c r="G123" t="s">
        <v>322</v>
      </c>
      <c r="H123" t="s">
        <v>6</v>
      </c>
      <c r="I123" t="s">
        <v>6</v>
      </c>
      <c r="J123" s="3">
        <v>0</v>
      </c>
      <c r="K123" s="6" t="s">
        <v>338</v>
      </c>
    </row>
    <row r="124" spans="1:11" ht="30" x14ac:dyDescent="0.25">
      <c r="A124" s="2">
        <v>42068</v>
      </c>
      <c r="B124" t="s">
        <v>154</v>
      </c>
      <c r="C124" t="s">
        <v>155</v>
      </c>
      <c r="D124" s="9">
        <v>19.41</v>
      </c>
      <c r="E124" s="8" t="s">
        <v>330</v>
      </c>
      <c r="F124" t="s">
        <v>6</v>
      </c>
      <c r="G124" t="s">
        <v>322</v>
      </c>
      <c r="H124" t="s">
        <v>6</v>
      </c>
      <c r="I124" t="s">
        <v>6</v>
      </c>
      <c r="J124" s="3">
        <v>0</v>
      </c>
      <c r="K124" s="6" t="s">
        <v>338</v>
      </c>
    </row>
    <row r="125" spans="1:11" ht="30" x14ac:dyDescent="0.25">
      <c r="A125" s="2">
        <v>42068</v>
      </c>
      <c r="B125" t="s">
        <v>15</v>
      </c>
      <c r="C125" s="11" t="s">
        <v>15</v>
      </c>
      <c r="D125" s="12">
        <v>2.39</v>
      </c>
      <c r="E125" s="8" t="s">
        <v>330</v>
      </c>
      <c r="F125" t="s">
        <v>6</v>
      </c>
      <c r="G125" t="s">
        <v>322</v>
      </c>
      <c r="H125" t="s">
        <v>6</v>
      </c>
      <c r="I125" t="s">
        <v>6</v>
      </c>
      <c r="J125" s="3">
        <v>0</v>
      </c>
      <c r="K125" s="6" t="s">
        <v>338</v>
      </c>
    </row>
    <row r="126" spans="1:11" ht="30" x14ac:dyDescent="0.25">
      <c r="A126" s="2">
        <v>42069</v>
      </c>
      <c r="B126" t="s">
        <v>152</v>
      </c>
      <c r="C126" t="s">
        <v>153</v>
      </c>
      <c r="D126" s="9">
        <v>100.1</v>
      </c>
      <c r="E126" s="8" t="s">
        <v>333</v>
      </c>
      <c r="F126" t="s">
        <v>6</v>
      </c>
      <c r="G126" t="s">
        <v>322</v>
      </c>
      <c r="H126" t="s">
        <v>6</v>
      </c>
      <c r="I126" t="s">
        <v>6</v>
      </c>
      <c r="J126" s="3">
        <v>0</v>
      </c>
      <c r="K126" s="6" t="s">
        <v>338</v>
      </c>
    </row>
    <row r="127" spans="1:11" x14ac:dyDescent="0.25">
      <c r="A127" s="2">
        <v>42070</v>
      </c>
      <c r="B127" t="s">
        <v>150</v>
      </c>
      <c r="C127" t="s">
        <v>151</v>
      </c>
      <c r="D127" s="9">
        <v>617.70000000000005</v>
      </c>
      <c r="E127" s="8" t="s">
        <v>334</v>
      </c>
      <c r="F127" t="s">
        <v>6</v>
      </c>
      <c r="G127" t="s">
        <v>322</v>
      </c>
      <c r="H127" t="s">
        <v>6</v>
      </c>
      <c r="I127" t="s">
        <v>6</v>
      </c>
      <c r="J127" s="3">
        <v>0</v>
      </c>
      <c r="K127" s="4" t="s">
        <v>347</v>
      </c>
    </row>
    <row r="128" spans="1:11" ht="30" x14ac:dyDescent="0.25">
      <c r="A128" s="2">
        <v>42090</v>
      </c>
      <c r="B128" t="s">
        <v>119</v>
      </c>
      <c r="C128" t="s">
        <v>120</v>
      </c>
      <c r="D128" s="9">
        <v>438.89</v>
      </c>
      <c r="E128" s="8" t="s">
        <v>333</v>
      </c>
      <c r="F128" t="s">
        <v>6</v>
      </c>
      <c r="G128" t="s">
        <v>322</v>
      </c>
      <c r="H128" t="s">
        <v>6</v>
      </c>
      <c r="I128" t="s">
        <v>6</v>
      </c>
      <c r="J128" s="3">
        <v>0</v>
      </c>
      <c r="K128" s="6" t="s">
        <v>338</v>
      </c>
    </row>
    <row r="129" spans="1:11" ht="30" x14ac:dyDescent="0.25">
      <c r="A129" s="2">
        <v>42094</v>
      </c>
      <c r="B129" t="s">
        <v>148</v>
      </c>
      <c r="C129" t="s">
        <v>149</v>
      </c>
      <c r="D129" s="9">
        <v>274.75</v>
      </c>
      <c r="E129" s="8" t="s">
        <v>332</v>
      </c>
      <c r="F129" t="s">
        <v>6</v>
      </c>
      <c r="G129" t="s">
        <v>322</v>
      </c>
      <c r="H129" t="s">
        <v>6</v>
      </c>
      <c r="I129" t="s">
        <v>6</v>
      </c>
      <c r="J129" s="3">
        <v>0</v>
      </c>
      <c r="K129" s="6" t="s">
        <v>338</v>
      </c>
    </row>
    <row r="130" spans="1:11" ht="30" x14ac:dyDescent="0.25">
      <c r="A130" s="2">
        <v>42099</v>
      </c>
      <c r="B130" t="s">
        <v>147</v>
      </c>
      <c r="C130" s="11" t="s">
        <v>112</v>
      </c>
      <c r="D130" s="12">
        <v>0.98</v>
      </c>
      <c r="E130" s="8" t="s">
        <v>337</v>
      </c>
      <c r="F130" t="s">
        <v>6</v>
      </c>
      <c r="G130" t="s">
        <v>322</v>
      </c>
      <c r="H130" t="s">
        <v>6</v>
      </c>
      <c r="I130" t="s">
        <v>6</v>
      </c>
      <c r="J130" s="3">
        <v>0</v>
      </c>
      <c r="K130" s="6" t="s">
        <v>338</v>
      </c>
    </row>
    <row r="131" spans="1:11" ht="30" x14ac:dyDescent="0.25">
      <c r="A131" s="2">
        <v>42110</v>
      </c>
      <c r="B131" t="s">
        <v>145</v>
      </c>
      <c r="C131" t="s">
        <v>146</v>
      </c>
      <c r="D131" s="9">
        <v>179</v>
      </c>
      <c r="E131" s="8" t="s">
        <v>330</v>
      </c>
      <c r="F131" t="s">
        <v>6</v>
      </c>
      <c r="G131" t="s">
        <v>322</v>
      </c>
      <c r="H131" t="s">
        <v>6</v>
      </c>
      <c r="I131" t="s">
        <v>6</v>
      </c>
      <c r="J131" s="3">
        <v>0</v>
      </c>
      <c r="K131" s="6" t="s">
        <v>338</v>
      </c>
    </row>
    <row r="132" spans="1:11" ht="30" x14ac:dyDescent="0.25">
      <c r="A132" s="2">
        <v>42111</v>
      </c>
      <c r="B132" t="s">
        <v>143</v>
      </c>
      <c r="C132" s="14" t="s">
        <v>144</v>
      </c>
      <c r="D132" s="15">
        <v>80.84</v>
      </c>
      <c r="E132" s="8" t="s">
        <v>333</v>
      </c>
      <c r="F132" t="s">
        <v>6</v>
      </c>
      <c r="G132" t="s">
        <v>322</v>
      </c>
      <c r="H132" t="s">
        <v>6</v>
      </c>
      <c r="I132" t="s">
        <v>6</v>
      </c>
      <c r="J132" s="3">
        <v>0</v>
      </c>
      <c r="K132" s="6" t="s">
        <v>338</v>
      </c>
    </row>
    <row r="133" spans="1:11" x14ac:dyDescent="0.25">
      <c r="A133" s="2">
        <v>42116</v>
      </c>
      <c r="B133" t="s">
        <v>139</v>
      </c>
      <c r="C133" s="14" t="s">
        <v>140</v>
      </c>
      <c r="D133" s="15">
        <v>25</v>
      </c>
      <c r="E133" s="8" t="s">
        <v>335</v>
      </c>
      <c r="F133" t="s">
        <v>6</v>
      </c>
      <c r="G133" t="s">
        <v>322</v>
      </c>
      <c r="H133" t="s">
        <v>6</v>
      </c>
      <c r="I133" t="s">
        <v>6</v>
      </c>
      <c r="J133" s="3">
        <v>0</v>
      </c>
      <c r="K133" s="4" t="s">
        <v>347</v>
      </c>
    </row>
    <row r="134" spans="1:11" x14ac:dyDescent="0.25">
      <c r="A134" s="2">
        <v>42116</v>
      </c>
      <c r="B134" t="s">
        <v>141</v>
      </c>
      <c r="C134" s="14" t="s">
        <v>142</v>
      </c>
      <c r="D134" s="15">
        <v>459.2</v>
      </c>
      <c r="E134" s="8" t="s">
        <v>335</v>
      </c>
      <c r="F134" t="s">
        <v>6</v>
      </c>
      <c r="G134" t="s">
        <v>322</v>
      </c>
      <c r="H134" t="s">
        <v>6</v>
      </c>
      <c r="I134" t="s">
        <v>6</v>
      </c>
      <c r="J134" s="3">
        <v>0</v>
      </c>
      <c r="K134" s="4" t="s">
        <v>347</v>
      </c>
    </row>
    <row r="135" spans="1:11" ht="30" x14ac:dyDescent="0.25">
      <c r="A135" s="2">
        <v>42119</v>
      </c>
      <c r="B135" t="s">
        <v>138</v>
      </c>
      <c r="C135" t="s">
        <v>116</v>
      </c>
      <c r="D135" s="9">
        <v>1</v>
      </c>
      <c r="E135" s="8" t="s">
        <v>334</v>
      </c>
      <c r="F135" t="s">
        <v>6</v>
      </c>
      <c r="G135" t="s">
        <v>322</v>
      </c>
      <c r="H135" t="s">
        <v>6</v>
      </c>
      <c r="I135" t="s">
        <v>6</v>
      </c>
      <c r="J135" s="3">
        <v>0</v>
      </c>
      <c r="K135" s="6" t="s">
        <v>338</v>
      </c>
    </row>
    <row r="136" spans="1:11" ht="30" x14ac:dyDescent="0.25">
      <c r="A136" s="2">
        <v>42129</v>
      </c>
      <c r="B136" t="s">
        <v>137</v>
      </c>
      <c r="C136" s="11" t="s">
        <v>112</v>
      </c>
      <c r="D136" s="12">
        <v>20.170000000000002</v>
      </c>
      <c r="E136" s="8" t="s">
        <v>332</v>
      </c>
      <c r="F136" t="s">
        <v>6</v>
      </c>
      <c r="G136" t="s">
        <v>322</v>
      </c>
      <c r="H136" t="s">
        <v>6</v>
      </c>
      <c r="I136" t="s">
        <v>6</v>
      </c>
      <c r="J136" s="3">
        <v>0</v>
      </c>
      <c r="K136" s="6" t="s">
        <v>338</v>
      </c>
    </row>
    <row r="137" spans="1:11" ht="30" x14ac:dyDescent="0.25">
      <c r="A137" s="2">
        <v>42150</v>
      </c>
      <c r="B137" t="s">
        <v>133</v>
      </c>
      <c r="C137" t="s">
        <v>134</v>
      </c>
      <c r="D137" s="9">
        <v>15.96</v>
      </c>
      <c r="E137" s="8" t="s">
        <v>332</v>
      </c>
      <c r="F137" t="s">
        <v>6</v>
      </c>
      <c r="G137" t="s">
        <v>322</v>
      </c>
      <c r="H137" t="s">
        <v>6</v>
      </c>
      <c r="I137" t="s">
        <v>6</v>
      </c>
      <c r="J137" s="3">
        <v>0</v>
      </c>
      <c r="K137" s="6" t="s">
        <v>338</v>
      </c>
    </row>
    <row r="138" spans="1:11" ht="30" x14ac:dyDescent="0.25">
      <c r="A138" s="2">
        <v>42150</v>
      </c>
      <c r="B138" t="s">
        <v>135</v>
      </c>
      <c r="C138" t="s">
        <v>136</v>
      </c>
      <c r="D138" s="9">
        <v>348.2</v>
      </c>
      <c r="E138" s="8" t="s">
        <v>332</v>
      </c>
      <c r="F138" t="s">
        <v>6</v>
      </c>
      <c r="G138" t="s">
        <v>322</v>
      </c>
      <c r="H138" t="s">
        <v>322</v>
      </c>
      <c r="I138" t="s">
        <v>322</v>
      </c>
      <c r="J138" s="3">
        <v>348.2</v>
      </c>
      <c r="K138" s="4" t="s">
        <v>348</v>
      </c>
    </row>
    <row r="139" spans="1:11" ht="30" x14ac:dyDescent="0.25">
      <c r="A139" s="2">
        <v>42151</v>
      </c>
      <c r="B139" t="s">
        <v>131</v>
      </c>
      <c r="C139" t="s">
        <v>132</v>
      </c>
      <c r="D139" s="9">
        <v>961.77</v>
      </c>
      <c r="E139" s="8" t="s">
        <v>335</v>
      </c>
      <c r="F139" t="s">
        <v>6</v>
      </c>
      <c r="G139" t="s">
        <v>324</v>
      </c>
      <c r="H139" t="s">
        <v>322</v>
      </c>
      <c r="I139" t="s">
        <v>322</v>
      </c>
      <c r="J139" s="3">
        <v>961.77</v>
      </c>
      <c r="K139" s="4" t="s">
        <v>348</v>
      </c>
    </row>
    <row r="140" spans="1:11" ht="30" x14ac:dyDescent="0.25">
      <c r="A140" s="2">
        <v>42160</v>
      </c>
      <c r="B140" t="s">
        <v>15</v>
      </c>
      <c r="C140" s="11" t="s">
        <v>15</v>
      </c>
      <c r="D140" s="12">
        <v>7.05</v>
      </c>
      <c r="E140" s="8" t="s">
        <v>333</v>
      </c>
      <c r="F140" t="s">
        <v>6</v>
      </c>
      <c r="G140" t="s">
        <v>322</v>
      </c>
      <c r="H140" t="s">
        <v>6</v>
      </c>
      <c r="I140" t="s">
        <v>6</v>
      </c>
      <c r="J140" s="3">
        <v>0</v>
      </c>
      <c r="K140" s="6" t="s">
        <v>338</v>
      </c>
    </row>
    <row r="141" spans="1:11" ht="30" x14ac:dyDescent="0.25">
      <c r="A141" s="2">
        <v>42160</v>
      </c>
      <c r="B141" t="s">
        <v>130</v>
      </c>
      <c r="C141" s="11" t="s">
        <v>112</v>
      </c>
      <c r="D141" s="12">
        <v>-0.6</v>
      </c>
      <c r="E141" s="8" t="s">
        <v>333</v>
      </c>
      <c r="F141" t="s">
        <v>6</v>
      </c>
      <c r="G141" t="s">
        <v>322</v>
      </c>
      <c r="H141" t="s">
        <v>6</v>
      </c>
      <c r="I141" t="s">
        <v>6</v>
      </c>
      <c r="J141" s="3">
        <v>0</v>
      </c>
      <c r="K141" s="6" t="s">
        <v>338</v>
      </c>
    </row>
    <row r="142" spans="1:11" ht="30" x14ac:dyDescent="0.25">
      <c r="A142" s="2">
        <v>42190</v>
      </c>
      <c r="B142" t="s">
        <v>128</v>
      </c>
      <c r="C142" s="11" t="s">
        <v>129</v>
      </c>
      <c r="D142" s="12">
        <v>16.27</v>
      </c>
      <c r="E142" s="8" t="s">
        <v>337</v>
      </c>
      <c r="F142" t="s">
        <v>6</v>
      </c>
      <c r="G142" t="s">
        <v>322</v>
      </c>
      <c r="H142" t="s">
        <v>6</v>
      </c>
      <c r="I142" t="s">
        <v>6</v>
      </c>
      <c r="J142" s="3">
        <v>0</v>
      </c>
      <c r="K142" s="6" t="s">
        <v>338</v>
      </c>
    </row>
    <row r="143" spans="1:11" ht="30" x14ac:dyDescent="0.25">
      <c r="A143" s="2">
        <v>42214</v>
      </c>
      <c r="B143" t="s">
        <v>126</v>
      </c>
      <c r="C143" t="s">
        <v>127</v>
      </c>
      <c r="D143" s="9">
        <v>-438.89</v>
      </c>
      <c r="E143" s="8" t="s">
        <v>335</v>
      </c>
      <c r="F143" t="s">
        <v>6</v>
      </c>
      <c r="G143" t="s">
        <v>322</v>
      </c>
      <c r="H143" t="s">
        <v>6</v>
      </c>
      <c r="I143" t="s">
        <v>6</v>
      </c>
      <c r="J143" s="3">
        <v>0</v>
      </c>
      <c r="K143" s="6" t="s">
        <v>338</v>
      </c>
    </row>
    <row r="144" spans="1:11" ht="30" x14ac:dyDescent="0.25">
      <c r="A144" s="2">
        <v>42221</v>
      </c>
      <c r="B144" t="s">
        <v>125</v>
      </c>
      <c r="C144" s="11" t="s">
        <v>112</v>
      </c>
      <c r="D144" s="12">
        <v>2.48</v>
      </c>
      <c r="E144" s="8" t="s">
        <v>335</v>
      </c>
      <c r="F144" t="s">
        <v>6</v>
      </c>
      <c r="G144" t="s">
        <v>322</v>
      </c>
      <c r="H144" t="s">
        <v>6</v>
      </c>
      <c r="I144" t="s">
        <v>6</v>
      </c>
      <c r="J144" s="3">
        <v>0</v>
      </c>
      <c r="K144" s="6" t="s">
        <v>338</v>
      </c>
    </row>
    <row r="145" spans="1:11" ht="30" x14ac:dyDescent="0.25">
      <c r="A145" s="2">
        <v>42229</v>
      </c>
      <c r="B145" t="s">
        <v>123</v>
      </c>
      <c r="C145" t="s">
        <v>124</v>
      </c>
      <c r="D145" s="9">
        <v>1576.26</v>
      </c>
      <c r="E145" s="8" t="s">
        <v>337</v>
      </c>
      <c r="F145" t="s">
        <v>6</v>
      </c>
      <c r="G145" t="s">
        <v>6</v>
      </c>
      <c r="H145" t="s">
        <v>6</v>
      </c>
      <c r="I145" t="s">
        <v>6</v>
      </c>
      <c r="J145" s="3">
        <v>0</v>
      </c>
      <c r="K145" s="6" t="s">
        <v>338</v>
      </c>
    </row>
    <row r="146" spans="1:11" ht="30" x14ac:dyDescent="0.25">
      <c r="A146" s="2">
        <v>42234</v>
      </c>
      <c r="B146" t="s">
        <v>121</v>
      </c>
      <c r="C146" t="s">
        <v>122</v>
      </c>
      <c r="D146" s="9">
        <v>15.96</v>
      </c>
      <c r="E146" s="8" t="s">
        <v>332</v>
      </c>
      <c r="F146" t="s">
        <v>6</v>
      </c>
      <c r="G146" t="s">
        <v>322</v>
      </c>
      <c r="H146" t="s">
        <v>6</v>
      </c>
      <c r="I146" t="s">
        <v>6</v>
      </c>
      <c r="J146" s="3">
        <v>0</v>
      </c>
      <c r="K146" s="6" t="s">
        <v>338</v>
      </c>
    </row>
    <row r="147" spans="1:11" ht="30" x14ac:dyDescent="0.25">
      <c r="A147" s="2">
        <v>42243</v>
      </c>
      <c r="B147" t="s">
        <v>117</v>
      </c>
      <c r="C147" t="s">
        <v>118</v>
      </c>
      <c r="D147" s="9">
        <v>777.3</v>
      </c>
      <c r="E147" s="8" t="s">
        <v>330</v>
      </c>
      <c r="F147" t="s">
        <v>6</v>
      </c>
      <c r="G147" t="s">
        <v>322</v>
      </c>
      <c r="H147" t="s">
        <v>6</v>
      </c>
      <c r="I147" t="s">
        <v>6</v>
      </c>
      <c r="J147" s="3">
        <v>0</v>
      </c>
      <c r="K147" s="6" t="s">
        <v>338</v>
      </c>
    </row>
    <row r="148" spans="1:11" ht="30" x14ac:dyDescent="0.25">
      <c r="A148" s="2">
        <v>42243</v>
      </c>
      <c r="B148" t="s">
        <v>119</v>
      </c>
      <c r="C148" t="s">
        <v>120</v>
      </c>
      <c r="D148" s="9">
        <v>103.68</v>
      </c>
      <c r="E148" s="8" t="s">
        <v>330</v>
      </c>
      <c r="F148" t="s">
        <v>6</v>
      </c>
      <c r="G148" t="s">
        <v>322</v>
      </c>
      <c r="H148" t="s">
        <v>6</v>
      </c>
      <c r="I148" t="s">
        <v>6</v>
      </c>
      <c r="J148" s="3">
        <v>0</v>
      </c>
      <c r="K148" s="6" t="s">
        <v>338</v>
      </c>
    </row>
    <row r="149" spans="1:11" ht="30" x14ac:dyDescent="0.25">
      <c r="A149" s="2">
        <v>42265</v>
      </c>
      <c r="B149" t="s">
        <v>115</v>
      </c>
      <c r="C149" t="s">
        <v>116</v>
      </c>
      <c r="D149" s="9">
        <v>15.96</v>
      </c>
      <c r="E149" s="8" t="s">
        <v>333</v>
      </c>
      <c r="F149" t="s">
        <v>6</v>
      </c>
      <c r="G149" t="s">
        <v>322</v>
      </c>
      <c r="H149" t="s">
        <v>6</v>
      </c>
      <c r="I149" t="s">
        <v>6</v>
      </c>
      <c r="J149" s="3">
        <v>0</v>
      </c>
      <c r="K149" s="6" t="s">
        <v>338</v>
      </c>
    </row>
    <row r="150" spans="1:11" ht="30" x14ac:dyDescent="0.25">
      <c r="A150" s="2">
        <v>42272</v>
      </c>
      <c r="B150" t="s">
        <v>113</v>
      </c>
      <c r="C150" t="s">
        <v>114</v>
      </c>
      <c r="D150" s="9">
        <v>1919.9</v>
      </c>
      <c r="E150" s="8" t="s">
        <v>333</v>
      </c>
      <c r="F150" t="s">
        <v>6</v>
      </c>
      <c r="G150" t="s">
        <v>322</v>
      </c>
      <c r="H150" t="s">
        <v>6</v>
      </c>
      <c r="I150" t="s">
        <v>6</v>
      </c>
      <c r="J150" s="3">
        <v>0</v>
      </c>
      <c r="K150" s="6" t="s">
        <v>338</v>
      </c>
    </row>
    <row r="151" spans="1:11" ht="30" x14ac:dyDescent="0.25">
      <c r="A151" s="2">
        <v>42282</v>
      </c>
      <c r="B151" t="s">
        <v>111</v>
      </c>
      <c r="C151" s="11" t="s">
        <v>112</v>
      </c>
      <c r="D151" s="12">
        <v>28.46</v>
      </c>
      <c r="E151" s="8" t="s">
        <v>336</v>
      </c>
      <c r="F151" t="s">
        <v>6</v>
      </c>
      <c r="G151" t="s">
        <v>322</v>
      </c>
      <c r="H151" t="s">
        <v>6</v>
      </c>
      <c r="I151" t="s">
        <v>6</v>
      </c>
      <c r="J151" s="3">
        <v>0</v>
      </c>
      <c r="K151" s="6" t="s">
        <v>338</v>
      </c>
    </row>
    <row r="152" spans="1:11" ht="30" x14ac:dyDescent="0.25">
      <c r="A152" s="2">
        <v>42285</v>
      </c>
      <c r="B152" t="s">
        <v>110</v>
      </c>
      <c r="C152" t="s">
        <v>107</v>
      </c>
      <c r="D152" s="9">
        <v>6.74</v>
      </c>
      <c r="E152" s="8" t="s">
        <v>330</v>
      </c>
      <c r="F152" t="s">
        <v>6</v>
      </c>
      <c r="G152" t="s">
        <v>322</v>
      </c>
      <c r="H152" t="s">
        <v>6</v>
      </c>
      <c r="I152" t="s">
        <v>6</v>
      </c>
      <c r="J152" s="3">
        <v>0</v>
      </c>
      <c r="K152" s="6" t="s">
        <v>338</v>
      </c>
    </row>
    <row r="153" spans="1:11" ht="30" x14ac:dyDescent="0.25">
      <c r="A153" s="2">
        <v>42290</v>
      </c>
      <c r="B153" t="s">
        <v>108</v>
      </c>
      <c r="C153" t="s">
        <v>109</v>
      </c>
      <c r="D153" s="9">
        <v>15.96</v>
      </c>
      <c r="E153" s="8" t="s">
        <v>332</v>
      </c>
      <c r="F153" t="s">
        <v>6</v>
      </c>
      <c r="G153" t="s">
        <v>322</v>
      </c>
      <c r="H153" t="s">
        <v>6</v>
      </c>
      <c r="I153" t="s">
        <v>6</v>
      </c>
      <c r="J153" s="3">
        <v>0</v>
      </c>
      <c r="K153" s="6" t="s">
        <v>338</v>
      </c>
    </row>
    <row r="154" spans="1:11" ht="30" x14ac:dyDescent="0.25">
      <c r="A154" s="2">
        <v>42313</v>
      </c>
      <c r="B154" t="s">
        <v>106</v>
      </c>
      <c r="C154" t="s">
        <v>107</v>
      </c>
      <c r="D154" s="9">
        <v>1.42</v>
      </c>
      <c r="E154" s="8" t="s">
        <v>330</v>
      </c>
      <c r="F154" t="s">
        <v>6</v>
      </c>
      <c r="G154" t="s">
        <v>322</v>
      </c>
      <c r="H154" t="s">
        <v>6</v>
      </c>
      <c r="I154" t="s">
        <v>6</v>
      </c>
      <c r="J154" s="3">
        <v>0</v>
      </c>
      <c r="K154" s="6" t="s">
        <v>338</v>
      </c>
    </row>
    <row r="155" spans="1:11" ht="30" x14ac:dyDescent="0.25">
      <c r="A155" s="2">
        <v>42313</v>
      </c>
      <c r="B155" t="s">
        <v>15</v>
      </c>
      <c r="C155" s="11" t="s">
        <v>15</v>
      </c>
      <c r="D155" s="12">
        <v>24.46</v>
      </c>
      <c r="E155" s="8" t="s">
        <v>330</v>
      </c>
      <c r="F155" t="s">
        <v>6</v>
      </c>
      <c r="G155" t="s">
        <v>322</v>
      </c>
      <c r="H155" t="s">
        <v>6</v>
      </c>
      <c r="I155" t="s">
        <v>6</v>
      </c>
      <c r="J155" s="3">
        <v>0</v>
      </c>
      <c r="K155" s="6" t="s">
        <v>338</v>
      </c>
    </row>
    <row r="156" spans="1:11" ht="30" x14ac:dyDescent="0.25">
      <c r="A156" s="2">
        <v>42318</v>
      </c>
      <c r="B156" t="s">
        <v>104</v>
      </c>
      <c r="C156" t="s">
        <v>105</v>
      </c>
      <c r="D156" s="9">
        <v>15.96</v>
      </c>
      <c r="E156" s="8" t="s">
        <v>332</v>
      </c>
      <c r="F156" t="s">
        <v>6</v>
      </c>
      <c r="G156" t="s">
        <v>322</v>
      </c>
      <c r="H156" t="s">
        <v>6</v>
      </c>
      <c r="I156" t="s">
        <v>6</v>
      </c>
      <c r="J156" s="3">
        <v>0</v>
      </c>
      <c r="K156" s="6" t="s">
        <v>338</v>
      </c>
    </row>
    <row r="157" spans="1:11" x14ac:dyDescent="0.25">
      <c r="A157" s="2">
        <v>42328</v>
      </c>
      <c r="B157" t="s">
        <v>98</v>
      </c>
      <c r="C157" t="s">
        <v>99</v>
      </c>
      <c r="D157" s="9">
        <v>71.7</v>
      </c>
      <c r="E157" s="8" t="s">
        <v>333</v>
      </c>
      <c r="F157" t="s">
        <v>6</v>
      </c>
      <c r="G157" t="s">
        <v>324</v>
      </c>
      <c r="H157" t="s">
        <v>322</v>
      </c>
      <c r="I157" t="s">
        <v>322</v>
      </c>
      <c r="J157" s="3">
        <v>71.7</v>
      </c>
      <c r="K157" t="s">
        <v>346</v>
      </c>
    </row>
    <row r="158" spans="1:11" ht="30" x14ac:dyDescent="0.25">
      <c r="A158" s="2">
        <v>42328</v>
      </c>
      <c r="B158" t="s">
        <v>100</v>
      </c>
      <c r="C158" t="s">
        <v>101</v>
      </c>
      <c r="D158" s="9">
        <v>71.12</v>
      </c>
      <c r="E158" s="8" t="s">
        <v>333</v>
      </c>
      <c r="F158" t="s">
        <v>6</v>
      </c>
      <c r="G158" t="s">
        <v>322</v>
      </c>
      <c r="H158" t="s">
        <v>6</v>
      </c>
      <c r="I158" t="s">
        <v>6</v>
      </c>
      <c r="J158" s="3">
        <v>0</v>
      </c>
      <c r="K158" s="6" t="s">
        <v>338</v>
      </c>
    </row>
    <row r="159" spans="1:11" ht="30" x14ac:dyDescent="0.25">
      <c r="A159" s="2">
        <v>42328</v>
      </c>
      <c r="B159" t="s">
        <v>102</v>
      </c>
      <c r="C159" t="s">
        <v>103</v>
      </c>
      <c r="D159" s="9">
        <v>18</v>
      </c>
      <c r="E159" s="8" t="s">
        <v>333</v>
      </c>
      <c r="F159" t="s">
        <v>6</v>
      </c>
      <c r="G159" t="s">
        <v>322</v>
      </c>
      <c r="H159" t="s">
        <v>6</v>
      </c>
      <c r="I159" t="s">
        <v>6</v>
      </c>
      <c r="J159" s="3">
        <v>0</v>
      </c>
      <c r="K159" s="6" t="s">
        <v>338</v>
      </c>
    </row>
    <row r="160" spans="1:11" ht="30" x14ac:dyDescent="0.25">
      <c r="A160" s="2">
        <v>42343</v>
      </c>
      <c r="B160" t="s">
        <v>15</v>
      </c>
      <c r="C160" s="11" t="s">
        <v>15</v>
      </c>
      <c r="D160" s="12">
        <v>16.23</v>
      </c>
      <c r="E160" s="8" t="s">
        <v>334</v>
      </c>
      <c r="F160" t="s">
        <v>6</v>
      </c>
      <c r="G160" t="s">
        <v>322</v>
      </c>
      <c r="H160" t="s">
        <v>6</v>
      </c>
      <c r="I160" t="s">
        <v>6</v>
      </c>
      <c r="J160" s="3">
        <v>0</v>
      </c>
      <c r="K160" s="6" t="s">
        <v>338</v>
      </c>
    </row>
    <row r="161" spans="1:11" ht="30" x14ac:dyDescent="0.25">
      <c r="A161" s="2">
        <v>42374</v>
      </c>
      <c r="B161" t="s">
        <v>97</v>
      </c>
      <c r="C161" s="11" t="s">
        <v>15</v>
      </c>
      <c r="D161" s="12">
        <v>18.329999999999998</v>
      </c>
      <c r="E161" s="8" t="s">
        <v>332</v>
      </c>
      <c r="F161" t="s">
        <v>6</v>
      </c>
      <c r="G161" t="s">
        <v>322</v>
      </c>
      <c r="H161" t="s">
        <v>6</v>
      </c>
      <c r="I161" t="s">
        <v>6</v>
      </c>
      <c r="J161" s="3">
        <v>0</v>
      </c>
      <c r="K161" s="6" t="s">
        <v>338</v>
      </c>
    </row>
    <row r="162" spans="1:11" ht="30" x14ac:dyDescent="0.25">
      <c r="A162" s="2">
        <v>42405</v>
      </c>
      <c r="B162" t="s">
        <v>15</v>
      </c>
      <c r="C162" s="11" t="s">
        <v>15</v>
      </c>
      <c r="D162" s="12">
        <v>16.59</v>
      </c>
      <c r="E162" s="8" t="s">
        <v>333</v>
      </c>
      <c r="F162" t="s">
        <v>6</v>
      </c>
      <c r="G162" t="s">
        <v>322</v>
      </c>
      <c r="H162" t="s">
        <v>6</v>
      </c>
      <c r="I162" t="s">
        <v>6</v>
      </c>
      <c r="J162" s="3">
        <v>0</v>
      </c>
      <c r="K162" s="6" t="s">
        <v>338</v>
      </c>
    </row>
    <row r="163" spans="1:11" ht="30" x14ac:dyDescent="0.25">
      <c r="A163" s="2">
        <v>42433</v>
      </c>
      <c r="B163" t="s">
        <v>96</v>
      </c>
      <c r="C163" s="11" t="s">
        <v>15</v>
      </c>
      <c r="D163" s="12">
        <v>15.52</v>
      </c>
      <c r="E163" s="8" t="s">
        <v>333</v>
      </c>
      <c r="F163" t="s">
        <v>6</v>
      </c>
      <c r="G163" t="s">
        <v>322</v>
      </c>
      <c r="H163" t="s">
        <v>6</v>
      </c>
      <c r="I163" t="s">
        <v>6</v>
      </c>
      <c r="J163" s="3">
        <v>0</v>
      </c>
      <c r="K163" s="6" t="s">
        <v>338</v>
      </c>
    </row>
    <row r="164" spans="1:11" ht="30" x14ac:dyDescent="0.25">
      <c r="A164" s="2">
        <v>42434</v>
      </c>
      <c r="B164" t="s">
        <v>94</v>
      </c>
      <c r="C164" t="s">
        <v>95</v>
      </c>
      <c r="D164" s="9">
        <v>-11.34</v>
      </c>
      <c r="E164" s="8" t="s">
        <v>334</v>
      </c>
      <c r="F164" t="s">
        <v>6</v>
      </c>
      <c r="G164" t="s">
        <v>322</v>
      </c>
      <c r="H164" t="s">
        <v>6</v>
      </c>
      <c r="I164" t="s">
        <v>6</v>
      </c>
      <c r="J164" s="3">
        <v>0</v>
      </c>
      <c r="K164" s="6" t="s">
        <v>338</v>
      </c>
    </row>
    <row r="165" spans="1:11" ht="30" x14ac:dyDescent="0.25">
      <c r="A165" s="2">
        <v>42486</v>
      </c>
      <c r="B165" t="s">
        <v>92</v>
      </c>
      <c r="C165" t="s">
        <v>93</v>
      </c>
      <c r="D165" s="9">
        <v>68.16</v>
      </c>
      <c r="E165" s="8" t="s">
        <v>332</v>
      </c>
      <c r="F165" t="s">
        <v>6</v>
      </c>
      <c r="G165" t="s">
        <v>322</v>
      </c>
      <c r="H165" t="s">
        <v>6</v>
      </c>
      <c r="I165" t="s">
        <v>6</v>
      </c>
      <c r="J165" s="3">
        <v>0</v>
      </c>
      <c r="K165" s="6" t="s">
        <v>338</v>
      </c>
    </row>
    <row r="166" spans="1:11" ht="30" x14ac:dyDescent="0.25">
      <c r="A166" s="2">
        <v>42491</v>
      </c>
      <c r="B166" t="s">
        <v>91</v>
      </c>
      <c r="C166" t="s">
        <v>88</v>
      </c>
      <c r="D166" s="9">
        <v>41.17</v>
      </c>
      <c r="E166" s="8" t="s">
        <v>337</v>
      </c>
      <c r="F166" t="s">
        <v>6</v>
      </c>
      <c r="G166" t="s">
        <v>322</v>
      </c>
      <c r="H166" t="s">
        <v>322</v>
      </c>
      <c r="I166" t="s">
        <v>322</v>
      </c>
      <c r="J166" s="3">
        <v>41.17</v>
      </c>
      <c r="K166" s="4" t="s">
        <v>348</v>
      </c>
    </row>
    <row r="167" spans="1:11" ht="30" x14ac:dyDescent="0.25">
      <c r="A167" s="2">
        <v>42493</v>
      </c>
      <c r="B167" t="s">
        <v>87</v>
      </c>
      <c r="C167" t="s">
        <v>88</v>
      </c>
      <c r="D167" s="9">
        <v>19.77</v>
      </c>
      <c r="E167" s="8" t="s">
        <v>332</v>
      </c>
      <c r="F167" t="s">
        <v>6</v>
      </c>
      <c r="G167" t="s">
        <v>322</v>
      </c>
      <c r="H167" t="s">
        <v>322</v>
      </c>
      <c r="I167" t="s">
        <v>322</v>
      </c>
      <c r="J167" s="3">
        <v>19.77</v>
      </c>
      <c r="K167" s="4" t="s">
        <v>348</v>
      </c>
    </row>
    <row r="168" spans="1:11" ht="30" x14ac:dyDescent="0.25">
      <c r="A168" s="2">
        <v>42493</v>
      </c>
      <c r="B168" t="s">
        <v>89</v>
      </c>
      <c r="C168" t="s">
        <v>90</v>
      </c>
      <c r="D168" s="9">
        <v>219.8</v>
      </c>
      <c r="E168" s="8" t="s">
        <v>332</v>
      </c>
      <c r="F168" t="s">
        <v>6</v>
      </c>
      <c r="G168" t="s">
        <v>322</v>
      </c>
      <c r="H168" t="s">
        <v>322</v>
      </c>
      <c r="I168" t="s">
        <v>322</v>
      </c>
      <c r="J168" s="3">
        <v>219.8</v>
      </c>
      <c r="K168" s="4" t="s">
        <v>348</v>
      </c>
    </row>
    <row r="169" spans="1:11" ht="30" x14ac:dyDescent="0.25">
      <c r="A169" s="2">
        <v>42499</v>
      </c>
      <c r="B169" t="s">
        <v>85</v>
      </c>
      <c r="C169" t="s">
        <v>86</v>
      </c>
      <c r="D169" s="9">
        <v>360.18</v>
      </c>
      <c r="E169" s="8" t="s">
        <v>336</v>
      </c>
      <c r="F169" t="s">
        <v>6</v>
      </c>
      <c r="G169" t="s">
        <v>322</v>
      </c>
      <c r="H169" t="s">
        <v>6</v>
      </c>
      <c r="I169" t="s">
        <v>6</v>
      </c>
      <c r="J169" s="3">
        <v>0</v>
      </c>
      <c r="K169" s="6" t="s">
        <v>338</v>
      </c>
    </row>
    <row r="170" spans="1:11" ht="30" x14ac:dyDescent="0.25">
      <c r="A170" s="2">
        <v>42514</v>
      </c>
      <c r="B170" t="s">
        <v>83</v>
      </c>
      <c r="C170" t="s">
        <v>84</v>
      </c>
      <c r="D170" s="9">
        <v>29.15</v>
      </c>
      <c r="E170" s="8" t="s">
        <v>332</v>
      </c>
      <c r="F170" t="s">
        <v>6</v>
      </c>
      <c r="G170" t="s">
        <v>322</v>
      </c>
      <c r="H170" t="s">
        <v>6</v>
      </c>
      <c r="I170" t="s">
        <v>6</v>
      </c>
      <c r="J170" s="3">
        <v>0</v>
      </c>
      <c r="K170" s="6" t="s">
        <v>338</v>
      </c>
    </row>
    <row r="171" spans="1:11" ht="30" x14ac:dyDescent="0.25">
      <c r="A171" s="2">
        <v>42526</v>
      </c>
      <c r="B171" t="s">
        <v>82</v>
      </c>
      <c r="C171" s="11" t="s">
        <v>15</v>
      </c>
      <c r="D171" s="12">
        <v>3.39</v>
      </c>
      <c r="E171" s="8" t="s">
        <v>337</v>
      </c>
      <c r="F171" t="s">
        <v>6</v>
      </c>
      <c r="G171" t="s">
        <v>322</v>
      </c>
      <c r="H171" t="s">
        <v>6</v>
      </c>
      <c r="I171" t="s">
        <v>6</v>
      </c>
      <c r="J171" s="3">
        <v>0</v>
      </c>
      <c r="K171" s="6" t="s">
        <v>338</v>
      </c>
    </row>
    <row r="172" spans="1:11" x14ac:dyDescent="0.25">
      <c r="A172" s="2">
        <v>42528</v>
      </c>
      <c r="B172" t="s">
        <v>80</v>
      </c>
      <c r="C172" t="s">
        <v>81</v>
      </c>
      <c r="D172" s="9">
        <v>299</v>
      </c>
      <c r="E172" s="8" t="s">
        <v>332</v>
      </c>
      <c r="F172" t="s">
        <v>6</v>
      </c>
      <c r="G172" t="s">
        <v>322</v>
      </c>
      <c r="H172" t="s">
        <v>322</v>
      </c>
      <c r="I172" t="s">
        <v>322</v>
      </c>
      <c r="J172" s="3">
        <v>299</v>
      </c>
      <c r="K172" t="s">
        <v>346</v>
      </c>
    </row>
    <row r="173" spans="1:11" ht="30" x14ac:dyDescent="0.25">
      <c r="A173" s="2">
        <v>42556</v>
      </c>
      <c r="B173" t="s">
        <v>79</v>
      </c>
      <c r="C173" s="11" t="s">
        <v>15</v>
      </c>
      <c r="D173" s="12">
        <v>6.31</v>
      </c>
      <c r="E173" s="8" t="s">
        <v>330</v>
      </c>
      <c r="F173" t="s">
        <v>6</v>
      </c>
      <c r="G173" t="s">
        <v>322</v>
      </c>
      <c r="H173" t="s">
        <v>6</v>
      </c>
      <c r="I173" t="s">
        <v>6</v>
      </c>
      <c r="J173" s="3">
        <v>0</v>
      </c>
      <c r="K173" s="6" t="s">
        <v>338</v>
      </c>
    </row>
    <row r="174" spans="1:11" x14ac:dyDescent="0.25">
      <c r="A174" s="2">
        <v>42572</v>
      </c>
      <c r="B174" t="s">
        <v>78</v>
      </c>
      <c r="C174" t="s">
        <v>69</v>
      </c>
      <c r="D174" s="9">
        <v>162.63</v>
      </c>
      <c r="E174" s="8" t="s">
        <v>330</v>
      </c>
      <c r="F174" t="s">
        <v>6</v>
      </c>
      <c r="G174" t="s">
        <v>322</v>
      </c>
      <c r="H174" t="s">
        <v>322</v>
      </c>
      <c r="I174" t="s">
        <v>322</v>
      </c>
      <c r="J174" s="3">
        <v>162.63</v>
      </c>
      <c r="K174" t="s">
        <v>346</v>
      </c>
    </row>
    <row r="175" spans="1:11" x14ac:dyDescent="0.25">
      <c r="A175" s="2">
        <v>42572</v>
      </c>
      <c r="B175" t="s">
        <v>78</v>
      </c>
      <c r="C175" t="s">
        <v>69</v>
      </c>
      <c r="D175" s="9">
        <v>0</v>
      </c>
      <c r="E175" s="8" t="s">
        <v>330</v>
      </c>
      <c r="F175" t="s">
        <v>6</v>
      </c>
      <c r="G175" t="s">
        <v>322</v>
      </c>
      <c r="H175" t="s">
        <v>322</v>
      </c>
      <c r="I175" t="s">
        <v>322</v>
      </c>
      <c r="J175" s="3">
        <v>0</v>
      </c>
      <c r="K175" t="s">
        <v>346</v>
      </c>
    </row>
    <row r="176" spans="1:11" x14ac:dyDescent="0.25">
      <c r="A176" s="2">
        <v>42572</v>
      </c>
      <c r="B176" t="s">
        <v>78</v>
      </c>
      <c r="C176" t="s">
        <v>69</v>
      </c>
      <c r="D176" s="9">
        <v>0</v>
      </c>
      <c r="E176" s="8" t="s">
        <v>330</v>
      </c>
      <c r="F176" t="s">
        <v>6</v>
      </c>
      <c r="G176" t="s">
        <v>322</v>
      </c>
      <c r="H176" t="s">
        <v>322</v>
      </c>
      <c r="I176" t="s">
        <v>322</v>
      </c>
      <c r="J176" s="3">
        <v>0</v>
      </c>
      <c r="K176" t="s">
        <v>346</v>
      </c>
    </row>
    <row r="177" spans="1:11" ht="30" x14ac:dyDescent="0.25">
      <c r="A177" s="2">
        <v>42587</v>
      </c>
      <c r="B177" t="s">
        <v>77</v>
      </c>
      <c r="C177" s="11" t="s">
        <v>15</v>
      </c>
      <c r="D177" s="12">
        <v>5.52</v>
      </c>
      <c r="E177" s="8" t="s">
        <v>334</v>
      </c>
      <c r="F177" t="s">
        <v>6</v>
      </c>
      <c r="G177" t="s">
        <v>322</v>
      </c>
      <c r="H177" t="s">
        <v>6</v>
      </c>
      <c r="I177" t="s">
        <v>6</v>
      </c>
      <c r="J177" s="3">
        <v>0</v>
      </c>
      <c r="K177" s="6" t="s">
        <v>338</v>
      </c>
    </row>
    <row r="178" spans="1:11" ht="30" x14ac:dyDescent="0.25">
      <c r="A178" s="2">
        <v>42618</v>
      </c>
      <c r="B178" t="s">
        <v>76</v>
      </c>
      <c r="C178" s="11" t="s">
        <v>15</v>
      </c>
      <c r="D178" s="12">
        <v>3.64</v>
      </c>
      <c r="E178" s="8" t="s">
        <v>330</v>
      </c>
      <c r="F178" t="s">
        <v>6</v>
      </c>
      <c r="G178" t="s">
        <v>322</v>
      </c>
      <c r="H178" t="s">
        <v>6</v>
      </c>
      <c r="I178" t="s">
        <v>6</v>
      </c>
      <c r="J178" s="3">
        <v>0</v>
      </c>
      <c r="K178" s="6" t="s">
        <v>338</v>
      </c>
    </row>
    <row r="179" spans="1:11" x14ac:dyDescent="0.25">
      <c r="A179" s="2">
        <v>42642</v>
      </c>
      <c r="B179" t="s">
        <v>74</v>
      </c>
      <c r="C179" t="s">
        <v>75</v>
      </c>
      <c r="D179" s="9">
        <v>140.47999999999999</v>
      </c>
      <c r="E179" s="8" t="s">
        <v>330</v>
      </c>
      <c r="F179" t="s">
        <v>6</v>
      </c>
      <c r="G179" t="s">
        <v>322</v>
      </c>
      <c r="H179" t="s">
        <v>322</v>
      </c>
      <c r="I179" t="s">
        <v>322</v>
      </c>
      <c r="J179" s="3">
        <v>140.47999999999999</v>
      </c>
      <c r="K179" t="s">
        <v>346</v>
      </c>
    </row>
    <row r="180" spans="1:11" ht="30" x14ac:dyDescent="0.25">
      <c r="A180" s="2">
        <v>42648</v>
      </c>
      <c r="B180" t="s">
        <v>73</v>
      </c>
      <c r="C180" s="11" t="s">
        <v>15</v>
      </c>
      <c r="D180" s="12">
        <v>0.3</v>
      </c>
      <c r="E180" s="8" t="s">
        <v>335</v>
      </c>
      <c r="F180" t="s">
        <v>6</v>
      </c>
      <c r="G180" t="s">
        <v>322</v>
      </c>
      <c r="H180" t="s">
        <v>6</v>
      </c>
      <c r="I180" t="s">
        <v>6</v>
      </c>
      <c r="J180" s="3">
        <v>0</v>
      </c>
      <c r="K180" s="6" t="s">
        <v>338</v>
      </c>
    </row>
    <row r="181" spans="1:11" ht="30" x14ac:dyDescent="0.25">
      <c r="A181" s="2">
        <v>42678</v>
      </c>
      <c r="B181" t="s">
        <v>72</v>
      </c>
      <c r="C181" s="11" t="s">
        <v>15</v>
      </c>
      <c r="D181" s="12">
        <v>1.5</v>
      </c>
      <c r="E181" s="8" t="s">
        <v>333</v>
      </c>
      <c r="F181" t="s">
        <v>6</v>
      </c>
      <c r="G181" t="s">
        <v>322</v>
      </c>
      <c r="H181" t="s">
        <v>6</v>
      </c>
      <c r="I181" t="s">
        <v>6</v>
      </c>
      <c r="J181" s="3">
        <v>0</v>
      </c>
      <c r="K181" s="6" t="s">
        <v>338</v>
      </c>
    </row>
    <row r="182" spans="1:11" ht="30" x14ac:dyDescent="0.25">
      <c r="A182" s="2">
        <v>42684</v>
      </c>
      <c r="B182" t="s">
        <v>70</v>
      </c>
      <c r="C182" t="s">
        <v>71</v>
      </c>
      <c r="D182" s="9">
        <v>397.14</v>
      </c>
      <c r="E182" s="8" t="s">
        <v>330</v>
      </c>
      <c r="F182" t="s">
        <v>6</v>
      </c>
      <c r="G182" t="s">
        <v>322</v>
      </c>
      <c r="H182" t="s">
        <v>6</v>
      </c>
      <c r="I182" t="s">
        <v>6</v>
      </c>
      <c r="J182" s="3">
        <v>0</v>
      </c>
      <c r="K182" s="6" t="s">
        <v>338</v>
      </c>
    </row>
    <row r="183" spans="1:11" x14ac:dyDescent="0.25">
      <c r="A183" s="2">
        <v>42688</v>
      </c>
      <c r="B183" t="s">
        <v>68</v>
      </c>
      <c r="C183" t="s">
        <v>69</v>
      </c>
      <c r="D183" s="9">
        <v>161.49</v>
      </c>
      <c r="E183" s="8" t="s">
        <v>336</v>
      </c>
      <c r="F183" t="s">
        <v>6</v>
      </c>
      <c r="G183" t="s">
        <v>322</v>
      </c>
      <c r="H183" t="s">
        <v>322</v>
      </c>
      <c r="I183" t="s">
        <v>322</v>
      </c>
      <c r="J183" s="3">
        <v>161.49</v>
      </c>
      <c r="K183" t="s">
        <v>346</v>
      </c>
    </row>
    <row r="184" spans="1:11" x14ac:dyDescent="0.25">
      <c r="A184" s="2">
        <v>42689</v>
      </c>
      <c r="B184" t="s">
        <v>66</v>
      </c>
      <c r="C184" t="s">
        <v>67</v>
      </c>
      <c r="D184" s="9">
        <v>65.52</v>
      </c>
      <c r="E184" s="8" t="s">
        <v>332</v>
      </c>
      <c r="F184" t="s">
        <v>6</v>
      </c>
      <c r="G184" t="s">
        <v>322</v>
      </c>
      <c r="H184" t="s">
        <v>322</v>
      </c>
      <c r="I184" t="s">
        <v>322</v>
      </c>
      <c r="J184" s="3">
        <v>65.52</v>
      </c>
      <c r="K184" t="s">
        <v>346</v>
      </c>
    </row>
    <row r="185" spans="1:11" x14ac:dyDescent="0.25">
      <c r="A185" s="2">
        <v>42691</v>
      </c>
      <c r="B185" t="s">
        <v>64</v>
      </c>
      <c r="C185" t="s">
        <v>65</v>
      </c>
      <c r="D185" s="9">
        <v>48.31</v>
      </c>
      <c r="E185" s="8" t="s">
        <v>330</v>
      </c>
      <c r="F185" t="s">
        <v>6</v>
      </c>
      <c r="G185" t="s">
        <v>322</v>
      </c>
      <c r="H185" t="s">
        <v>322</v>
      </c>
      <c r="I185" t="s">
        <v>322</v>
      </c>
      <c r="J185" s="3">
        <v>48.31</v>
      </c>
      <c r="K185" t="s">
        <v>346</v>
      </c>
    </row>
    <row r="186" spans="1:11" ht="30" x14ac:dyDescent="0.25">
      <c r="A186" s="2">
        <v>42709</v>
      </c>
      <c r="B186" t="s">
        <v>63</v>
      </c>
      <c r="C186" s="11" t="s">
        <v>15</v>
      </c>
      <c r="D186" s="12">
        <v>1.18</v>
      </c>
      <c r="E186" s="8" t="s">
        <v>336</v>
      </c>
      <c r="F186" t="s">
        <v>6</v>
      </c>
      <c r="G186" t="s">
        <v>322</v>
      </c>
      <c r="H186" t="s">
        <v>6</v>
      </c>
      <c r="I186" t="s">
        <v>6</v>
      </c>
      <c r="J186" s="3">
        <v>0</v>
      </c>
      <c r="K186" s="6" t="s">
        <v>338</v>
      </c>
    </row>
    <row r="187" spans="1:11" ht="30" x14ac:dyDescent="0.25">
      <c r="A187" s="2">
        <v>42740</v>
      </c>
      <c r="B187" t="s">
        <v>62</v>
      </c>
      <c r="C187" s="11" t="s">
        <v>15</v>
      </c>
      <c r="D187" s="12">
        <v>7.41</v>
      </c>
      <c r="E187" s="8" t="s">
        <v>330</v>
      </c>
      <c r="F187" t="s">
        <v>6</v>
      </c>
      <c r="G187" t="s">
        <v>322</v>
      </c>
      <c r="H187" t="s">
        <v>6</v>
      </c>
      <c r="I187" t="s">
        <v>6</v>
      </c>
      <c r="J187" s="3">
        <v>0</v>
      </c>
      <c r="K187" s="6" t="s">
        <v>338</v>
      </c>
    </row>
    <row r="188" spans="1:11" ht="30" x14ac:dyDescent="0.25">
      <c r="A188" s="2">
        <v>42744</v>
      </c>
      <c r="B188" t="s">
        <v>61</v>
      </c>
      <c r="C188" t="s">
        <v>45</v>
      </c>
      <c r="D188" s="9">
        <v>126.36</v>
      </c>
      <c r="E188" s="8" t="s">
        <v>336</v>
      </c>
      <c r="F188" t="s">
        <v>6</v>
      </c>
      <c r="G188" t="s">
        <v>322</v>
      </c>
      <c r="H188" t="s">
        <v>6</v>
      </c>
      <c r="I188" t="s">
        <v>6</v>
      </c>
      <c r="J188" s="3">
        <v>0</v>
      </c>
      <c r="K188" s="6" t="s">
        <v>338</v>
      </c>
    </row>
    <row r="189" spans="1:11" ht="30" x14ac:dyDescent="0.25">
      <c r="A189" s="2">
        <v>42771</v>
      </c>
      <c r="B189" t="s">
        <v>60</v>
      </c>
      <c r="C189" s="11" t="s">
        <v>15</v>
      </c>
      <c r="D189" s="12">
        <v>1.75</v>
      </c>
      <c r="E189" s="8" t="s">
        <v>337</v>
      </c>
      <c r="F189" t="s">
        <v>6</v>
      </c>
      <c r="G189" t="s">
        <v>322</v>
      </c>
      <c r="H189" t="s">
        <v>6</v>
      </c>
      <c r="I189" t="s">
        <v>6</v>
      </c>
      <c r="J189" s="3">
        <v>0</v>
      </c>
      <c r="K189" s="6" t="s">
        <v>338</v>
      </c>
    </row>
    <row r="190" spans="1:11" x14ac:dyDescent="0.25">
      <c r="A190" s="2">
        <v>42775</v>
      </c>
      <c r="B190" t="s">
        <v>58</v>
      </c>
      <c r="C190" t="s">
        <v>57</v>
      </c>
      <c r="D190" s="9">
        <v>-111.74</v>
      </c>
      <c r="E190" s="8" t="s">
        <v>330</v>
      </c>
      <c r="F190" t="s">
        <v>6</v>
      </c>
      <c r="G190" t="s">
        <v>322</v>
      </c>
      <c r="H190" t="s">
        <v>322</v>
      </c>
      <c r="I190" t="s">
        <v>322</v>
      </c>
      <c r="J190" s="3">
        <v>-111.74</v>
      </c>
      <c r="K190" s="16" t="s">
        <v>326</v>
      </c>
    </row>
    <row r="191" spans="1:11" x14ac:dyDescent="0.25">
      <c r="A191" s="2">
        <v>42775</v>
      </c>
      <c r="B191" t="s">
        <v>59</v>
      </c>
      <c r="C191" t="s">
        <v>57</v>
      </c>
      <c r="D191" s="9">
        <v>-9.58</v>
      </c>
      <c r="E191" s="8" t="s">
        <v>330</v>
      </c>
      <c r="F191" t="s">
        <v>6</v>
      </c>
      <c r="G191" t="s">
        <v>322</v>
      </c>
      <c r="H191" t="s">
        <v>322</v>
      </c>
      <c r="I191" t="s">
        <v>322</v>
      </c>
      <c r="J191" s="3">
        <v>-9.58</v>
      </c>
      <c r="K191" s="16"/>
    </row>
    <row r="192" spans="1:11" x14ac:dyDescent="0.25">
      <c r="A192" s="2">
        <v>42787</v>
      </c>
      <c r="B192" t="s">
        <v>56</v>
      </c>
      <c r="C192" t="s">
        <v>57</v>
      </c>
      <c r="D192" s="9">
        <v>-19.16</v>
      </c>
      <c r="E192" s="8" t="s">
        <v>332</v>
      </c>
      <c r="F192" t="s">
        <v>6</v>
      </c>
      <c r="G192" t="s">
        <v>322</v>
      </c>
      <c r="H192" t="s">
        <v>322</v>
      </c>
      <c r="I192" t="s">
        <v>322</v>
      </c>
      <c r="J192" s="3">
        <v>-19.16</v>
      </c>
      <c r="K192" s="16"/>
    </row>
    <row r="193" spans="1:11" ht="30" x14ac:dyDescent="0.25">
      <c r="A193" s="2">
        <v>42788</v>
      </c>
      <c r="B193" t="s">
        <v>54</v>
      </c>
      <c r="C193" t="s">
        <v>55</v>
      </c>
      <c r="D193" s="9">
        <v>23.33</v>
      </c>
      <c r="E193" s="8" t="s">
        <v>335</v>
      </c>
      <c r="F193" t="s">
        <v>6</v>
      </c>
      <c r="G193" t="s">
        <v>322</v>
      </c>
      <c r="H193" t="s">
        <v>6</v>
      </c>
      <c r="I193" t="s">
        <v>6</v>
      </c>
      <c r="J193" s="3">
        <v>0</v>
      </c>
      <c r="K193" s="6" t="s">
        <v>338</v>
      </c>
    </row>
    <row r="194" spans="1:11" ht="30" x14ac:dyDescent="0.25">
      <c r="A194" s="2">
        <v>42793</v>
      </c>
      <c r="B194" t="s">
        <v>52</v>
      </c>
      <c r="C194" t="s">
        <v>53</v>
      </c>
      <c r="D194" s="9">
        <v>54.99</v>
      </c>
      <c r="E194" s="8" t="s">
        <v>336</v>
      </c>
      <c r="F194" t="s">
        <v>6</v>
      </c>
      <c r="G194" t="s">
        <v>322</v>
      </c>
      <c r="H194" t="s">
        <v>6</v>
      </c>
      <c r="I194" t="s">
        <v>6</v>
      </c>
      <c r="J194" s="3">
        <v>0</v>
      </c>
      <c r="K194" s="6" t="s">
        <v>338</v>
      </c>
    </row>
    <row r="195" spans="1:11" ht="30" x14ac:dyDescent="0.25">
      <c r="A195" s="2">
        <v>42797</v>
      </c>
      <c r="B195" t="s">
        <v>51</v>
      </c>
      <c r="C195" s="11" t="s">
        <v>15</v>
      </c>
      <c r="D195" s="12">
        <v>3.51</v>
      </c>
      <c r="E195" s="8" t="s">
        <v>333</v>
      </c>
      <c r="F195" t="s">
        <v>6</v>
      </c>
      <c r="G195" t="s">
        <v>322</v>
      </c>
      <c r="H195" t="s">
        <v>6</v>
      </c>
      <c r="I195" t="s">
        <v>6</v>
      </c>
      <c r="J195" s="3">
        <v>0</v>
      </c>
      <c r="K195" s="6" t="s">
        <v>338</v>
      </c>
    </row>
    <row r="196" spans="1:11" ht="30" x14ac:dyDescent="0.25">
      <c r="A196" s="2">
        <v>42801</v>
      </c>
      <c r="B196" t="s">
        <v>50</v>
      </c>
      <c r="C196" t="s">
        <v>45</v>
      </c>
      <c r="D196" s="9">
        <v>19.77</v>
      </c>
      <c r="E196" s="8" t="s">
        <v>332</v>
      </c>
      <c r="F196" t="s">
        <v>6</v>
      </c>
      <c r="G196" t="s">
        <v>322</v>
      </c>
      <c r="H196" t="s">
        <v>6</v>
      </c>
      <c r="I196" t="s">
        <v>6</v>
      </c>
      <c r="J196" s="3">
        <v>0</v>
      </c>
      <c r="K196" s="6" t="s">
        <v>338</v>
      </c>
    </row>
    <row r="197" spans="1:11" ht="30" x14ac:dyDescent="0.25">
      <c r="A197" s="2">
        <v>42807</v>
      </c>
      <c r="B197" t="s">
        <v>48</v>
      </c>
      <c r="C197" t="s">
        <v>49</v>
      </c>
      <c r="D197" s="9">
        <v>69</v>
      </c>
      <c r="E197" s="8" t="s">
        <v>336</v>
      </c>
      <c r="F197" t="s">
        <v>6</v>
      </c>
      <c r="G197" t="s">
        <v>322</v>
      </c>
      <c r="H197" t="s">
        <v>6</v>
      </c>
      <c r="I197" t="s">
        <v>6</v>
      </c>
      <c r="J197" s="3">
        <v>0</v>
      </c>
      <c r="K197" s="6" t="s">
        <v>338</v>
      </c>
    </row>
    <row r="198" spans="1:11" ht="30" x14ac:dyDescent="0.25">
      <c r="A198" s="2">
        <v>42809</v>
      </c>
      <c r="B198" t="s">
        <v>46</v>
      </c>
      <c r="C198" t="s">
        <v>47</v>
      </c>
      <c r="D198" s="9">
        <v>13.99</v>
      </c>
      <c r="E198" s="8" t="s">
        <v>335</v>
      </c>
      <c r="F198" t="s">
        <v>6</v>
      </c>
      <c r="G198" t="s">
        <v>322</v>
      </c>
      <c r="H198" t="s">
        <v>6</v>
      </c>
      <c r="I198" t="s">
        <v>6</v>
      </c>
      <c r="J198" s="3">
        <v>0</v>
      </c>
      <c r="K198" s="6" t="s">
        <v>338</v>
      </c>
    </row>
    <row r="199" spans="1:11" ht="30" x14ac:dyDescent="0.25">
      <c r="A199" s="2">
        <v>42825</v>
      </c>
      <c r="B199" t="s">
        <v>44</v>
      </c>
      <c r="C199" t="s">
        <v>45</v>
      </c>
      <c r="D199" s="9">
        <v>13.18</v>
      </c>
      <c r="E199" s="8" t="s">
        <v>333</v>
      </c>
      <c r="F199" t="s">
        <v>6</v>
      </c>
      <c r="G199" t="s">
        <v>322</v>
      </c>
      <c r="H199" t="s">
        <v>6</v>
      </c>
      <c r="I199" t="s">
        <v>6</v>
      </c>
      <c r="J199" s="3">
        <v>0</v>
      </c>
      <c r="K199" s="6" t="s">
        <v>338</v>
      </c>
    </row>
    <row r="200" spans="1:11" ht="30" x14ac:dyDescent="0.25">
      <c r="A200" s="2">
        <v>42830</v>
      </c>
      <c r="B200" t="s">
        <v>43</v>
      </c>
      <c r="C200" s="11" t="s">
        <v>15</v>
      </c>
      <c r="D200" s="12">
        <v>1.9</v>
      </c>
      <c r="E200" s="8" t="s">
        <v>335</v>
      </c>
      <c r="F200" t="s">
        <v>6</v>
      </c>
      <c r="G200" t="s">
        <v>322</v>
      </c>
      <c r="H200" t="s">
        <v>6</v>
      </c>
      <c r="I200" t="s">
        <v>6</v>
      </c>
      <c r="J200" s="3">
        <v>0</v>
      </c>
      <c r="K200" s="6" t="s">
        <v>338</v>
      </c>
    </row>
    <row r="201" spans="1:11" ht="30" x14ac:dyDescent="0.25">
      <c r="A201" s="2">
        <v>42860</v>
      </c>
      <c r="B201" t="s">
        <v>42</v>
      </c>
      <c r="C201" s="11" t="s">
        <v>15</v>
      </c>
      <c r="D201" s="12">
        <v>1.7</v>
      </c>
      <c r="E201" s="8" t="s">
        <v>333</v>
      </c>
      <c r="F201" t="s">
        <v>6</v>
      </c>
      <c r="G201" t="s">
        <v>322</v>
      </c>
      <c r="H201" t="s">
        <v>6</v>
      </c>
      <c r="I201" t="s">
        <v>6</v>
      </c>
      <c r="J201" s="3">
        <v>0</v>
      </c>
      <c r="K201" s="6" t="s">
        <v>338</v>
      </c>
    </row>
    <row r="202" spans="1:11" ht="30" x14ac:dyDescent="0.25">
      <c r="A202" s="2">
        <v>42866</v>
      </c>
      <c r="B202" t="s">
        <v>40</v>
      </c>
      <c r="C202" t="s">
        <v>41</v>
      </c>
      <c r="D202" s="9">
        <v>30.99</v>
      </c>
      <c r="E202" s="8" t="s">
        <v>330</v>
      </c>
      <c r="F202" t="s">
        <v>6</v>
      </c>
      <c r="G202" t="s">
        <v>322</v>
      </c>
      <c r="H202" t="s">
        <v>6</v>
      </c>
      <c r="I202" t="s">
        <v>6</v>
      </c>
      <c r="J202" s="3">
        <v>0</v>
      </c>
      <c r="K202" s="6" t="s">
        <v>338</v>
      </c>
    </row>
    <row r="203" spans="1:11" ht="30" x14ac:dyDescent="0.25">
      <c r="A203" s="2">
        <v>42891</v>
      </c>
      <c r="B203" t="s">
        <v>39</v>
      </c>
      <c r="C203" s="11" t="s">
        <v>15</v>
      </c>
      <c r="D203" s="12">
        <v>0.78</v>
      </c>
      <c r="E203" s="8" t="s">
        <v>336</v>
      </c>
      <c r="F203" t="s">
        <v>6</v>
      </c>
      <c r="G203" t="s">
        <v>322</v>
      </c>
      <c r="H203" t="s">
        <v>6</v>
      </c>
      <c r="I203" t="s">
        <v>6</v>
      </c>
      <c r="J203" s="3">
        <v>0</v>
      </c>
      <c r="K203" s="6" t="s">
        <v>338</v>
      </c>
    </row>
    <row r="204" spans="1:11" ht="30" x14ac:dyDescent="0.25">
      <c r="A204" s="2">
        <v>42921</v>
      </c>
      <c r="B204" t="s">
        <v>38</v>
      </c>
      <c r="C204" s="11" t="s">
        <v>15</v>
      </c>
      <c r="D204" s="12">
        <v>0.46</v>
      </c>
      <c r="E204" s="8" t="s">
        <v>335</v>
      </c>
      <c r="F204" t="s">
        <v>6</v>
      </c>
      <c r="G204" t="s">
        <v>322</v>
      </c>
      <c r="H204" t="s">
        <v>6</v>
      </c>
      <c r="I204" t="s">
        <v>6</v>
      </c>
      <c r="J204" s="3">
        <v>0</v>
      </c>
      <c r="K204" s="6" t="s">
        <v>338</v>
      </c>
    </row>
    <row r="205" spans="1:11" ht="30" x14ac:dyDescent="0.25">
      <c r="A205" s="2">
        <v>42940</v>
      </c>
      <c r="B205" t="s">
        <v>36</v>
      </c>
      <c r="C205" t="s">
        <v>37</v>
      </c>
      <c r="D205" s="9">
        <v>54.15</v>
      </c>
      <c r="E205" s="8" t="s">
        <v>336</v>
      </c>
      <c r="F205" t="s">
        <v>6</v>
      </c>
      <c r="G205" t="s">
        <v>322</v>
      </c>
      <c r="H205" t="s">
        <v>6</v>
      </c>
      <c r="I205" t="s">
        <v>6</v>
      </c>
      <c r="J205" s="3">
        <v>0</v>
      </c>
      <c r="K205" s="6" t="s">
        <v>338</v>
      </c>
    </row>
    <row r="206" spans="1:11" ht="30" x14ac:dyDescent="0.25">
      <c r="A206" s="2">
        <v>42952</v>
      </c>
      <c r="B206" t="s">
        <v>35</v>
      </c>
      <c r="C206" s="11" t="s">
        <v>15</v>
      </c>
      <c r="D206" s="12">
        <v>0.26</v>
      </c>
      <c r="E206" s="8" t="s">
        <v>334</v>
      </c>
      <c r="F206" t="s">
        <v>6</v>
      </c>
      <c r="G206" t="s">
        <v>322</v>
      </c>
      <c r="H206" t="s">
        <v>6</v>
      </c>
      <c r="I206" t="s">
        <v>6</v>
      </c>
      <c r="J206" s="3">
        <v>0</v>
      </c>
      <c r="K206" s="6" t="s">
        <v>338</v>
      </c>
    </row>
    <row r="207" spans="1:11" ht="45" x14ac:dyDescent="0.25">
      <c r="A207" s="2">
        <v>42983</v>
      </c>
      <c r="B207" t="s">
        <v>31</v>
      </c>
      <c r="C207" t="s">
        <v>32</v>
      </c>
      <c r="D207" s="9">
        <v>1417.85</v>
      </c>
      <c r="E207" s="8" t="s">
        <v>332</v>
      </c>
      <c r="F207" t="s">
        <v>6</v>
      </c>
      <c r="G207" t="s">
        <v>322</v>
      </c>
      <c r="H207" t="s">
        <v>6</v>
      </c>
      <c r="I207" t="s">
        <v>6</v>
      </c>
      <c r="J207" s="3">
        <v>0</v>
      </c>
      <c r="K207" s="6" t="s">
        <v>345</v>
      </c>
    </row>
    <row r="208" spans="1:11" ht="45" x14ac:dyDescent="0.25">
      <c r="A208" s="2">
        <v>42983</v>
      </c>
      <c r="B208" t="s">
        <v>33</v>
      </c>
      <c r="C208" t="s">
        <v>34</v>
      </c>
      <c r="D208" s="9">
        <v>87.98</v>
      </c>
      <c r="E208" s="8" t="s">
        <v>332</v>
      </c>
      <c r="F208" t="s">
        <v>6</v>
      </c>
      <c r="G208" t="s">
        <v>322</v>
      </c>
      <c r="H208" t="s">
        <v>6</v>
      </c>
      <c r="I208" t="s">
        <v>6</v>
      </c>
      <c r="J208" s="3">
        <v>0</v>
      </c>
      <c r="K208" s="6" t="s">
        <v>345</v>
      </c>
    </row>
    <row r="209" spans="1:11" ht="30" x14ac:dyDescent="0.25">
      <c r="A209" s="2">
        <v>43116</v>
      </c>
      <c r="B209" t="s">
        <v>28</v>
      </c>
      <c r="C209" t="s">
        <v>27</v>
      </c>
      <c r="D209" s="9">
        <v>82.84</v>
      </c>
      <c r="E209" s="8" t="s">
        <v>332</v>
      </c>
      <c r="F209" t="s">
        <v>6</v>
      </c>
      <c r="G209" t="s">
        <v>322</v>
      </c>
      <c r="H209" t="s">
        <v>6</v>
      </c>
      <c r="I209" t="s">
        <v>6</v>
      </c>
      <c r="J209" s="3">
        <v>0</v>
      </c>
      <c r="K209" s="6" t="s">
        <v>338</v>
      </c>
    </row>
    <row r="210" spans="1:11" ht="30" x14ac:dyDescent="0.25">
      <c r="A210" s="2">
        <v>43116</v>
      </c>
      <c r="B210" t="s">
        <v>29</v>
      </c>
      <c r="C210" t="s">
        <v>30</v>
      </c>
      <c r="D210" s="9">
        <v>78.400000000000006</v>
      </c>
      <c r="E210" s="8" t="s">
        <v>332</v>
      </c>
      <c r="F210" t="s">
        <v>6</v>
      </c>
      <c r="G210" t="s">
        <v>322</v>
      </c>
      <c r="H210" t="s">
        <v>6</v>
      </c>
      <c r="I210" t="s">
        <v>6</v>
      </c>
      <c r="J210" s="3">
        <v>0</v>
      </c>
      <c r="K210" s="6" t="s">
        <v>338</v>
      </c>
    </row>
    <row r="211" spans="1:11" ht="30" x14ac:dyDescent="0.25">
      <c r="A211" s="2">
        <v>43119</v>
      </c>
      <c r="B211" t="s">
        <v>26</v>
      </c>
      <c r="C211" t="s">
        <v>27</v>
      </c>
      <c r="D211" s="9">
        <v>42.3</v>
      </c>
      <c r="E211" s="8" t="s">
        <v>333</v>
      </c>
      <c r="F211" t="s">
        <v>6</v>
      </c>
      <c r="G211" t="s">
        <v>322</v>
      </c>
      <c r="H211" t="s">
        <v>6</v>
      </c>
      <c r="I211" t="s">
        <v>6</v>
      </c>
      <c r="J211" s="3">
        <v>0</v>
      </c>
      <c r="K211" s="6" t="s">
        <v>338</v>
      </c>
    </row>
    <row r="212" spans="1:11" ht="30" x14ac:dyDescent="0.25">
      <c r="A212" s="2">
        <v>43230</v>
      </c>
      <c r="B212" t="s">
        <v>24</v>
      </c>
      <c r="C212" t="s">
        <v>25</v>
      </c>
      <c r="D212" s="9">
        <v>31.32</v>
      </c>
      <c r="E212" s="8" t="s">
        <v>330</v>
      </c>
      <c r="F212" t="s">
        <v>6</v>
      </c>
      <c r="G212" t="s">
        <v>322</v>
      </c>
      <c r="H212" t="s">
        <v>6</v>
      </c>
      <c r="I212" t="s">
        <v>6</v>
      </c>
      <c r="J212" s="3">
        <v>0</v>
      </c>
      <c r="K212" s="6" t="s">
        <v>338</v>
      </c>
    </row>
    <row r="213" spans="1:11" x14ac:dyDescent="0.25">
      <c r="A213" s="2">
        <v>43231</v>
      </c>
      <c r="B213" t="s">
        <v>22</v>
      </c>
      <c r="C213" t="s">
        <v>23</v>
      </c>
      <c r="D213" s="9">
        <v>18.32</v>
      </c>
      <c r="E213" s="8" t="s">
        <v>333</v>
      </c>
      <c r="F213" t="s">
        <v>6</v>
      </c>
      <c r="G213" t="s">
        <v>322</v>
      </c>
      <c r="H213" t="s">
        <v>322</v>
      </c>
      <c r="I213" t="s">
        <v>322</v>
      </c>
      <c r="J213" s="3">
        <v>18.32</v>
      </c>
      <c r="K213" t="s">
        <v>346</v>
      </c>
    </row>
    <row r="214" spans="1:11" ht="30" x14ac:dyDescent="0.25">
      <c r="A214" s="2">
        <v>43232</v>
      </c>
      <c r="B214" t="s">
        <v>20</v>
      </c>
      <c r="C214" t="s">
        <v>21</v>
      </c>
      <c r="D214" s="9">
        <v>1240.92</v>
      </c>
      <c r="E214" s="8" t="s">
        <v>334</v>
      </c>
      <c r="F214" t="s">
        <v>6</v>
      </c>
      <c r="G214" t="s">
        <v>322</v>
      </c>
      <c r="H214" t="s">
        <v>6</v>
      </c>
      <c r="I214" t="s">
        <v>6</v>
      </c>
      <c r="J214" s="3">
        <v>0</v>
      </c>
      <c r="K214" s="6" t="s">
        <v>338</v>
      </c>
    </row>
    <row r="215" spans="1:11" x14ac:dyDescent="0.25">
      <c r="A215" s="2">
        <v>43252</v>
      </c>
      <c r="B215" t="s">
        <v>18</v>
      </c>
      <c r="C215" t="s">
        <v>19</v>
      </c>
      <c r="D215" s="9">
        <v>168.17</v>
      </c>
      <c r="E215" s="8" t="s">
        <v>333</v>
      </c>
      <c r="F215" t="s">
        <v>6</v>
      </c>
      <c r="G215" t="s">
        <v>322</v>
      </c>
      <c r="H215" t="s">
        <v>322</v>
      </c>
      <c r="I215" t="s">
        <v>322</v>
      </c>
      <c r="J215" s="3">
        <v>168.17</v>
      </c>
      <c r="K215" s="6" t="s">
        <v>346</v>
      </c>
    </row>
    <row r="216" spans="1:11" ht="30" x14ac:dyDescent="0.25">
      <c r="A216" s="2">
        <v>43256</v>
      </c>
      <c r="B216" t="s">
        <v>15</v>
      </c>
      <c r="C216" s="11" t="s">
        <v>15</v>
      </c>
      <c r="D216" s="12">
        <v>2.2200000000000002</v>
      </c>
      <c r="E216" s="8" t="s">
        <v>332</v>
      </c>
      <c r="F216" t="s">
        <v>6</v>
      </c>
      <c r="G216" t="s">
        <v>322</v>
      </c>
      <c r="H216" t="s">
        <v>6</v>
      </c>
      <c r="I216" t="s">
        <v>6</v>
      </c>
      <c r="J216" s="3">
        <v>0</v>
      </c>
      <c r="K216" s="6" t="s">
        <v>338</v>
      </c>
    </row>
    <row r="217" spans="1:11" ht="30" x14ac:dyDescent="0.25">
      <c r="A217" s="2">
        <v>43278</v>
      </c>
      <c r="B217" t="s">
        <v>17</v>
      </c>
      <c r="C217" s="11" t="s">
        <v>15</v>
      </c>
      <c r="D217" s="12">
        <v>22.42</v>
      </c>
      <c r="E217" s="8" t="s">
        <v>335</v>
      </c>
      <c r="F217" t="s">
        <v>6</v>
      </c>
      <c r="G217" t="s">
        <v>322</v>
      </c>
      <c r="H217" t="s">
        <v>6</v>
      </c>
      <c r="I217" t="s">
        <v>6</v>
      </c>
      <c r="J217" s="3">
        <v>0</v>
      </c>
      <c r="K217" s="6" t="s">
        <v>338</v>
      </c>
    </row>
    <row r="218" spans="1:11" x14ac:dyDescent="0.25">
      <c r="A218" s="2">
        <v>43493</v>
      </c>
      <c r="B218" t="s">
        <v>16</v>
      </c>
      <c r="D218" s="9">
        <v>280.54000000000002</v>
      </c>
      <c r="E218" s="8" t="s">
        <v>336</v>
      </c>
      <c r="F218" t="s">
        <v>6</v>
      </c>
      <c r="G218" t="s">
        <v>322</v>
      </c>
      <c r="H218" t="s">
        <v>322</v>
      </c>
      <c r="I218" t="s">
        <v>322</v>
      </c>
      <c r="J218" s="3">
        <v>280.54000000000002</v>
      </c>
      <c r="K218" s="6" t="s">
        <v>346</v>
      </c>
    </row>
    <row r="219" spans="1:11" ht="30" x14ac:dyDescent="0.25">
      <c r="A219" s="2">
        <v>43501</v>
      </c>
      <c r="B219" t="s">
        <v>15</v>
      </c>
      <c r="C219" s="11" t="s">
        <v>15</v>
      </c>
      <c r="D219" s="12">
        <v>2.8</v>
      </c>
      <c r="E219" s="8" t="s">
        <v>332</v>
      </c>
      <c r="F219" t="s">
        <v>6</v>
      </c>
      <c r="G219" t="s">
        <v>322</v>
      </c>
      <c r="H219" t="s">
        <v>6</v>
      </c>
      <c r="I219" t="s">
        <v>6</v>
      </c>
      <c r="J219" s="3">
        <v>0</v>
      </c>
      <c r="K219" s="6" t="s">
        <v>338</v>
      </c>
    </row>
    <row r="220" spans="1:11" ht="30" x14ac:dyDescent="0.25">
      <c r="A220" s="2">
        <v>43537</v>
      </c>
      <c r="B220" t="s">
        <v>13</v>
      </c>
      <c r="C220" t="s">
        <v>14</v>
      </c>
      <c r="D220" s="9">
        <v>139.94999999999999</v>
      </c>
      <c r="E220" s="8" t="s">
        <v>335</v>
      </c>
      <c r="F220" t="s">
        <v>6</v>
      </c>
      <c r="G220" t="s">
        <v>322</v>
      </c>
      <c r="H220" t="s">
        <v>6</v>
      </c>
      <c r="I220" t="s">
        <v>6</v>
      </c>
      <c r="J220" s="3">
        <v>0</v>
      </c>
      <c r="K220" s="6" t="s">
        <v>338</v>
      </c>
    </row>
    <row r="221" spans="1:11" ht="30" x14ac:dyDescent="0.25">
      <c r="A221" s="2">
        <v>43697</v>
      </c>
      <c r="B221" t="s">
        <v>11</v>
      </c>
      <c r="C221" t="s">
        <v>12</v>
      </c>
      <c r="D221" s="9">
        <v>65.13</v>
      </c>
      <c r="E221" s="8" t="s">
        <v>332</v>
      </c>
      <c r="F221" t="s">
        <v>6</v>
      </c>
      <c r="G221" t="s">
        <v>322</v>
      </c>
      <c r="H221" t="s">
        <v>6</v>
      </c>
      <c r="I221" t="s">
        <v>6</v>
      </c>
      <c r="J221" s="3">
        <v>0</v>
      </c>
      <c r="K221" s="6" t="s">
        <v>338</v>
      </c>
    </row>
    <row r="222" spans="1:11" ht="30" x14ac:dyDescent="0.25">
      <c r="A222" s="2">
        <v>43739</v>
      </c>
      <c r="B222" t="s">
        <v>9</v>
      </c>
      <c r="C222" t="s">
        <v>10</v>
      </c>
      <c r="D222" s="9">
        <v>44.88</v>
      </c>
      <c r="E222" s="8" t="s">
        <v>332</v>
      </c>
      <c r="F222" t="s">
        <v>6</v>
      </c>
      <c r="G222" t="s">
        <v>322</v>
      </c>
      <c r="H222" t="s">
        <v>6</v>
      </c>
      <c r="I222" t="s">
        <v>6</v>
      </c>
      <c r="J222" s="3">
        <v>0</v>
      </c>
      <c r="K222" s="6" t="s">
        <v>338</v>
      </c>
    </row>
    <row r="223" spans="1:11" ht="30" x14ac:dyDescent="0.25">
      <c r="A223" s="2">
        <v>43740</v>
      </c>
      <c r="B223" t="s">
        <v>7</v>
      </c>
      <c r="C223" t="s">
        <v>8</v>
      </c>
      <c r="D223" s="9">
        <v>85.46</v>
      </c>
      <c r="E223" s="8" t="s">
        <v>335</v>
      </c>
      <c r="F223" t="s">
        <v>6</v>
      </c>
      <c r="G223" t="s">
        <v>322</v>
      </c>
      <c r="H223" t="s">
        <v>6</v>
      </c>
      <c r="I223" t="s">
        <v>6</v>
      </c>
      <c r="J223" s="3">
        <v>0</v>
      </c>
      <c r="K223" s="6" t="s">
        <v>338</v>
      </c>
    </row>
    <row r="224" spans="1:11" ht="30" x14ac:dyDescent="0.25">
      <c r="A224" s="2">
        <v>43742</v>
      </c>
      <c r="B224" t="s">
        <v>4</v>
      </c>
      <c r="C224" t="s">
        <v>5</v>
      </c>
      <c r="D224" s="9">
        <v>55</v>
      </c>
      <c r="E224" s="8" t="s">
        <v>333</v>
      </c>
      <c r="F224" t="s">
        <v>6</v>
      </c>
      <c r="G224" t="s">
        <v>322</v>
      </c>
      <c r="H224" t="s">
        <v>6</v>
      </c>
      <c r="I224" t="s">
        <v>6</v>
      </c>
      <c r="J224" s="3">
        <v>0</v>
      </c>
      <c r="K224" s="6" t="s">
        <v>338</v>
      </c>
    </row>
    <row r="227" spans="9:11" ht="30" x14ac:dyDescent="0.25">
      <c r="I227" s="10" t="s">
        <v>349</v>
      </c>
      <c r="J227" s="3">
        <f>SUM(J15:J226)</f>
        <v>3576.7900000000013</v>
      </c>
      <c r="K227" s="4" t="s">
        <v>360</v>
      </c>
    </row>
  </sheetData>
  <autoFilter ref="A14:K224" xr:uid="{00000000-0001-0000-0000-000000000000}">
    <sortState xmlns:xlrd2="http://schemas.microsoft.com/office/spreadsheetml/2017/richdata2" ref="A15:K224">
      <sortCondition ref="A14"/>
    </sortState>
  </autoFilter>
  <mergeCells count="5">
    <mergeCell ref="K190:K192"/>
    <mergeCell ref="B1:K1"/>
    <mergeCell ref="A2:A5"/>
    <mergeCell ref="B2:K5"/>
    <mergeCell ref="B6:K6"/>
  </mergeCells>
  <pageMargins left="0.75" right="0.75" top="0.75" bottom="0.5" header="0.5" footer="0.75"/>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5EB07B97E6D04BB74E0478459B0135" ma:contentTypeVersion="4" ma:contentTypeDescription="Create a new document." ma:contentTypeScope="" ma:versionID="434ad18387079216e46359862e5da144">
  <xsd:schema xmlns:xsd="http://www.w3.org/2001/XMLSchema" xmlns:xs="http://www.w3.org/2001/XMLSchema" xmlns:p="http://schemas.microsoft.com/office/2006/metadata/properties" xmlns:ns1="http://schemas.microsoft.com/sharepoint/v3" xmlns:ns2="68002ae5-21da-4177-910f-f6ee65d7bf9b" targetNamespace="http://schemas.microsoft.com/office/2006/metadata/properties" ma:root="true" ma:fieldsID="421ef8d5464e638a7c08a7867f9c36d0" ns1:_="" ns2:_="">
    <xsd:import namespace="http://schemas.microsoft.com/sharepoint/v3"/>
    <xsd:import namespace="68002ae5-21da-4177-910f-f6ee65d7bf9b"/>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002ae5-21da-4177-910f-f6ee65d7bf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6CBEEF-1EA3-4F34-937E-B2590F8DA4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8002ae5-21da-4177-910f-f6ee65d7bf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753CC4-DF0A-47E1-B67D-725F622BA470}">
  <ds:schemaRefs>
    <ds:schemaRef ds:uri="http://schemas.microsoft.com/sharepoint/v3"/>
    <ds:schemaRef ds:uri="http://purl.org/dc/elements/1.1/"/>
    <ds:schemaRef ds:uri="http://schemas.microsoft.com/office/2006/metadata/properties"/>
    <ds:schemaRef ds:uri="http://www.w3.org/XML/1998/namespac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68002ae5-21da-4177-910f-f6ee65d7bf9b"/>
    <ds:schemaRef ds:uri="http://purl.org/dc/dcmitype/"/>
  </ds:schemaRefs>
</ds:datastoreItem>
</file>

<file path=customXml/itemProps3.xml><?xml version="1.0" encoding="utf-8"?>
<ds:datastoreItem xmlns:ds="http://schemas.openxmlformats.org/officeDocument/2006/customXml" ds:itemID="{ABBF76DC-A86B-442D-AEBD-B77001D023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DeHuff</vt:lpstr>
      <vt:lpstr>TMB1680882822</vt:lpstr>
      <vt:lpstr>TMB1941971402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Trisha Schock</dc:creator>
  <cp:lastModifiedBy>Heath, Sara (SAO)</cp:lastModifiedBy>
  <dcterms:created xsi:type="dcterms:W3CDTF">2023-04-19T21:17:54Z</dcterms:created>
  <dcterms:modified xsi:type="dcterms:W3CDTF">2024-10-21T15:28:29Z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0x010100F35EB07B97E6D04BB74E0478459B0135</vt:lpwstr>
  </property>
  <property fmtid="{D5CDD505-2E9C-101B-9397-08002B2CF9AE}" pid="3" name="NativeLinkConverted">
    <vt:bool>true</vt:bool>
  </property>
</Properties>
</file>