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ps~1.gov\appdata\local\temp\tm_temp\TM_3\"/>
    </mc:Choice>
  </mc:AlternateContent>
  <xr:revisionPtr revIDLastSave="0" documentId="13_ncr:1_{53D85C30-2F06-4AAB-89B7-9F488ED7355B}" xr6:coauthVersionLast="47" xr6:coauthVersionMax="47" xr10:uidLastSave="{00000000-0000-0000-0000-000000000000}"/>
  <bookViews>
    <workbookView xWindow="-120" yWindow="-120" windowWidth="29040" windowHeight="15840" activeTab="1" xr2:uid="{E6675775-D39D-406B-BAB0-DF3011C4EC75}"/>
  </bookViews>
  <sheets>
    <sheet name="Auditor Notes" sheetId="2" r:id="rId1"/>
    <sheet name="Hourly Rat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G7" i="1" s="1"/>
  <c r="E8" i="1"/>
  <c r="G8" i="1" s="1"/>
  <c r="E9" i="1"/>
  <c r="G9" i="1" s="1"/>
  <c r="E10" i="1"/>
  <c r="G10" i="1" s="1"/>
  <c r="E11" i="1"/>
  <c r="E12" i="1"/>
  <c r="E13" i="1"/>
  <c r="E14" i="1"/>
  <c r="E15" i="1"/>
  <c r="G15" i="1" s="1"/>
  <c r="E2" i="1"/>
  <c r="G3" i="1"/>
  <c r="G4" i="1"/>
  <c r="G5" i="1"/>
  <c r="G6" i="1"/>
  <c r="G11" i="1"/>
  <c r="G12" i="1"/>
  <c r="G13" i="1"/>
  <c r="G14" i="1"/>
  <c r="G2" i="1"/>
</calcChain>
</file>

<file path=xl/sharedStrings.xml><?xml version="1.0" encoding="utf-8"?>
<sst xmlns="http://schemas.openxmlformats.org/spreadsheetml/2006/main" count="35" uniqueCount="18">
  <si>
    <t>JAN</t>
  </si>
  <si>
    <t>FEB</t>
  </si>
  <si>
    <t>MAR</t>
  </si>
  <si>
    <t>APR</t>
  </si>
  <si>
    <t>MAY</t>
  </si>
  <si>
    <t>JUN</t>
  </si>
  <si>
    <t>JUL</t>
  </si>
  <si>
    <t>16-31</t>
  </si>
  <si>
    <t>01-15</t>
  </si>
  <si>
    <t>16-28</t>
  </si>
  <si>
    <t>16-30</t>
  </si>
  <si>
    <t>Pay Period</t>
  </si>
  <si>
    <t>Salary</t>
  </si>
  <si>
    <t>Hrs Avail</t>
  </si>
  <si>
    <t>Hrly Rate</t>
  </si>
  <si>
    <t>Amount</t>
  </si>
  <si>
    <t>Hrs</t>
  </si>
  <si>
    <t>All other tabs were prepared by the client as part of their investigation.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</si>
</sst>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0" fillId="0" borderId="3" xfId="0" applyBorder="1"/>
    <xf numFmtId="49" fontId="0" fillId="0" borderId="4" xfId="0" applyNumberFormat="1" applyBorder="1"/>
    <xf numFmtId="49" fontId="0" fillId="0" borderId="5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6" xfId="0" applyBorder="1"/>
    <xf numFmtId="49" fontId="0" fillId="0" borderId="7" xfId="0" applyNumberFormat="1" applyBorder="1"/>
    <xf numFmtId="164" fontId="0" fillId="0" borderId="8" xfId="0" applyNumberFormat="1" applyBorder="1"/>
    <xf numFmtId="165" fontId="0" fillId="0" borderId="8" xfId="0" applyNumberFormat="1" applyBorder="1"/>
    <xf numFmtId="164" fontId="0" fillId="2" borderId="8" xfId="0" applyNumberFormat="1" applyFill="1" applyBorder="1"/>
    <xf numFmtId="164" fontId="1" fillId="0" borderId="11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5" fontId="0" fillId="0" borderId="8" xfId="0" applyNumberFormat="1" applyBorder="1" applyProtection="1">
      <protection locked="0"/>
    </xf>
    <xf numFmtId="165" fontId="0" fillId="0" borderId="1" xfId="0" applyNumberFormat="1" applyBorder="1" applyProtection="1">
      <protection locked="0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893E6-707A-4076-BBDC-965AB1E16CB8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63329-10C5-4D43-BEB0-A81F642FC1DB}">
  <dimension ref="A1:G15"/>
  <sheetViews>
    <sheetView tabSelected="1" workbookViewId="0">
      <selection activeCell="E16" sqref="E16"/>
    </sheetView>
  </sheetViews>
  <sheetFormatPr defaultRowHeight="15" x14ac:dyDescent="0.25"/>
  <cols>
    <col min="2" max="2" width="9.140625" style="1"/>
    <col min="3" max="3" width="11.42578125" style="2" customWidth="1"/>
    <col min="4" max="4" width="9.140625" style="3"/>
    <col min="5" max="5" width="11.28515625" customWidth="1"/>
    <col min="7" max="7" width="13.42578125" customWidth="1"/>
  </cols>
  <sheetData>
    <row r="1" spans="1:7" s="10" customFormat="1" ht="15.75" thickBot="1" x14ac:dyDescent="0.3">
      <c r="A1" s="23" t="s">
        <v>11</v>
      </c>
      <c r="B1" s="24"/>
      <c r="C1" s="16" t="s">
        <v>12</v>
      </c>
      <c r="D1" s="17" t="s">
        <v>13</v>
      </c>
      <c r="E1" s="18" t="s">
        <v>14</v>
      </c>
      <c r="F1" s="19" t="s">
        <v>16</v>
      </c>
      <c r="G1" s="20" t="s">
        <v>15</v>
      </c>
    </row>
    <row r="2" spans="1:7" x14ac:dyDescent="0.25">
      <c r="A2" s="11" t="s">
        <v>0</v>
      </c>
      <c r="B2" s="12" t="s">
        <v>8</v>
      </c>
      <c r="C2" s="13">
        <v>2270.5</v>
      </c>
      <c r="D2" s="14">
        <v>80</v>
      </c>
      <c r="E2" s="15">
        <f>C2/D2</f>
        <v>28.381250000000001</v>
      </c>
      <c r="F2" s="21"/>
      <c r="G2" s="13">
        <f>ROUND(E2*F2,2)</f>
        <v>0</v>
      </c>
    </row>
    <row r="3" spans="1:7" x14ac:dyDescent="0.25">
      <c r="A3" s="4" t="s">
        <v>0</v>
      </c>
      <c r="B3" s="6" t="s">
        <v>7</v>
      </c>
      <c r="C3" s="8">
        <v>2270.5</v>
      </c>
      <c r="D3" s="9">
        <v>96</v>
      </c>
      <c r="E3" s="15">
        <f t="shared" ref="E3:E15" si="0">C3/D3</f>
        <v>23.651041666666668</v>
      </c>
      <c r="F3" s="22"/>
      <c r="G3" s="8">
        <f t="shared" ref="G3:G15" si="1">ROUND(E3*F3,2)</f>
        <v>0</v>
      </c>
    </row>
    <row r="4" spans="1:7" x14ac:dyDescent="0.25">
      <c r="A4" s="4" t="s">
        <v>1</v>
      </c>
      <c r="B4" s="6" t="s">
        <v>8</v>
      </c>
      <c r="C4" s="8">
        <v>2270.5</v>
      </c>
      <c r="D4" s="9">
        <v>88</v>
      </c>
      <c r="E4" s="15">
        <f t="shared" si="0"/>
        <v>25.801136363636363</v>
      </c>
      <c r="F4" s="22"/>
      <c r="G4" s="8">
        <f t="shared" si="1"/>
        <v>0</v>
      </c>
    </row>
    <row r="5" spans="1:7" x14ac:dyDescent="0.25">
      <c r="A5" s="4" t="s">
        <v>1</v>
      </c>
      <c r="B5" s="6" t="s">
        <v>9</v>
      </c>
      <c r="C5" s="8">
        <v>2270.5</v>
      </c>
      <c r="D5" s="9">
        <v>72</v>
      </c>
      <c r="E5" s="15">
        <f t="shared" si="0"/>
        <v>31.534722222222221</v>
      </c>
      <c r="F5" s="22"/>
      <c r="G5" s="8">
        <f t="shared" si="1"/>
        <v>0</v>
      </c>
    </row>
    <row r="6" spans="1:7" x14ac:dyDescent="0.25">
      <c r="A6" s="4" t="s">
        <v>2</v>
      </c>
      <c r="B6" s="6" t="s">
        <v>8</v>
      </c>
      <c r="C6" s="8">
        <v>2270.5</v>
      </c>
      <c r="D6" s="9">
        <v>88</v>
      </c>
      <c r="E6" s="15">
        <f t="shared" si="0"/>
        <v>25.801136363636363</v>
      </c>
      <c r="F6" s="22"/>
      <c r="G6" s="8">
        <f t="shared" si="1"/>
        <v>0</v>
      </c>
    </row>
    <row r="7" spans="1:7" x14ac:dyDescent="0.25">
      <c r="A7" s="4" t="s">
        <v>2</v>
      </c>
      <c r="B7" s="6" t="s">
        <v>7</v>
      </c>
      <c r="C7" s="8">
        <v>2270.5</v>
      </c>
      <c r="D7" s="9">
        <v>96</v>
      </c>
      <c r="E7" s="15">
        <f t="shared" si="0"/>
        <v>23.651041666666668</v>
      </c>
      <c r="F7" s="22"/>
      <c r="G7" s="8">
        <f t="shared" si="1"/>
        <v>0</v>
      </c>
    </row>
    <row r="8" spans="1:7" x14ac:dyDescent="0.25">
      <c r="A8" s="4" t="s">
        <v>3</v>
      </c>
      <c r="B8" s="6" t="s">
        <v>8</v>
      </c>
      <c r="C8" s="8">
        <v>2270.5</v>
      </c>
      <c r="D8" s="9">
        <v>80</v>
      </c>
      <c r="E8" s="15">
        <f t="shared" si="0"/>
        <v>28.381250000000001</v>
      </c>
      <c r="F8" s="22"/>
      <c r="G8" s="8">
        <f t="shared" si="1"/>
        <v>0</v>
      </c>
    </row>
    <row r="9" spans="1:7" x14ac:dyDescent="0.25">
      <c r="A9" s="4" t="s">
        <v>3</v>
      </c>
      <c r="B9" s="6" t="s">
        <v>10</v>
      </c>
      <c r="C9" s="8">
        <v>2328</v>
      </c>
      <c r="D9" s="9">
        <v>80</v>
      </c>
      <c r="E9" s="15">
        <f t="shared" si="0"/>
        <v>29.1</v>
      </c>
      <c r="F9" s="22"/>
      <c r="G9" s="8">
        <f t="shared" si="1"/>
        <v>0</v>
      </c>
    </row>
    <row r="10" spans="1:7" x14ac:dyDescent="0.25">
      <c r="A10" s="4" t="s">
        <v>4</v>
      </c>
      <c r="B10" s="6" t="s">
        <v>8</v>
      </c>
      <c r="C10" s="8">
        <v>2328</v>
      </c>
      <c r="D10" s="9">
        <v>88</v>
      </c>
      <c r="E10" s="15">
        <f t="shared" si="0"/>
        <v>26.454545454545453</v>
      </c>
      <c r="F10" s="22"/>
      <c r="G10" s="8">
        <f t="shared" si="1"/>
        <v>0</v>
      </c>
    </row>
    <row r="11" spans="1:7" x14ac:dyDescent="0.25">
      <c r="A11" s="4" t="s">
        <v>4</v>
      </c>
      <c r="B11" s="6" t="s">
        <v>7</v>
      </c>
      <c r="C11" s="8">
        <v>2328</v>
      </c>
      <c r="D11" s="9">
        <v>96</v>
      </c>
      <c r="E11" s="15">
        <f t="shared" si="0"/>
        <v>24.25</v>
      </c>
      <c r="F11" s="22"/>
      <c r="G11" s="8">
        <f t="shared" si="1"/>
        <v>0</v>
      </c>
    </row>
    <row r="12" spans="1:7" x14ac:dyDescent="0.25">
      <c r="A12" s="4" t="s">
        <v>5</v>
      </c>
      <c r="B12" s="6" t="s">
        <v>8</v>
      </c>
      <c r="C12" s="8">
        <v>2328</v>
      </c>
      <c r="D12" s="9">
        <v>88</v>
      </c>
      <c r="E12" s="15">
        <f t="shared" si="0"/>
        <v>26.454545454545453</v>
      </c>
      <c r="F12" s="22"/>
      <c r="G12" s="8">
        <f t="shared" si="1"/>
        <v>0</v>
      </c>
    </row>
    <row r="13" spans="1:7" x14ac:dyDescent="0.25">
      <c r="A13" s="4" t="s">
        <v>5</v>
      </c>
      <c r="B13" s="6" t="s">
        <v>10</v>
      </c>
      <c r="C13" s="8">
        <v>2328</v>
      </c>
      <c r="D13" s="9">
        <v>88</v>
      </c>
      <c r="E13" s="15">
        <f t="shared" si="0"/>
        <v>26.454545454545453</v>
      </c>
      <c r="F13" s="22"/>
      <c r="G13" s="8">
        <f t="shared" si="1"/>
        <v>0</v>
      </c>
    </row>
    <row r="14" spans="1:7" x14ac:dyDescent="0.25">
      <c r="A14" s="5" t="s">
        <v>6</v>
      </c>
      <c r="B14" s="7" t="s">
        <v>8</v>
      </c>
      <c r="C14" s="8">
        <v>2452</v>
      </c>
      <c r="D14" s="9">
        <v>80</v>
      </c>
      <c r="E14" s="15">
        <f t="shared" si="0"/>
        <v>30.65</v>
      </c>
      <c r="F14" s="22"/>
      <c r="G14" s="8">
        <f t="shared" si="1"/>
        <v>0</v>
      </c>
    </row>
    <row r="15" spans="1:7" x14ac:dyDescent="0.25">
      <c r="A15" s="4" t="s">
        <v>6</v>
      </c>
      <c r="B15" s="6" t="s">
        <v>7</v>
      </c>
      <c r="C15" s="8">
        <v>2452</v>
      </c>
      <c r="D15" s="9">
        <v>88</v>
      </c>
      <c r="E15" s="15">
        <f t="shared" si="0"/>
        <v>27.863636363636363</v>
      </c>
      <c r="F15" s="22"/>
      <c r="G15" s="8">
        <f t="shared" si="1"/>
        <v>0</v>
      </c>
    </row>
  </sheetData>
  <sheetProtection algorithmName="SHA-512" hashValue="72ixPqAaN7cLWPB4S9qf6h95KFI2oSza/uwpT8tDKmbmfhKBSEgBl0s4tfRfw4V81NpVccdZulfEdwdRznRKqA==" saltValue="R5beeP3AlIxfyvHjmqO+aA==" spinCount="100000" sheet="1" objects="1" scenarios="1"/>
  <mergeCells count="1">
    <mergeCell ref="A1:B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Auditor Notes</vt:lpstr>
      <vt:lpstr>Hourly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Hardcastle, Jean O. (DOC)</dc:creator>
  <cp:lastModifiedBy>Thompson, Angelique (SAO)</cp:lastModifiedBy>
  <dcterms:created xsi:type="dcterms:W3CDTF">2023-09-27T21:43:05Z</dcterms:created>
  <dcterms:modified xsi:type="dcterms:W3CDTF">2024-03-22T18:32:46Z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