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amMate\Import\"/>
    </mc:Choice>
  </mc:AlternateContent>
  <bookViews>
    <workbookView xWindow="0" yWindow="0" windowWidth="16455" windowHeight="4425" activeTab="2"/>
  </bookViews>
  <sheets>
    <sheet name="RSI 1 - NPL" sheetId="29" r:id="rId1"/>
    <sheet name="RSI 2 - Contributions" sheetId="32" r:id="rId2"/>
    <sheet name="RSI 3 - ROI" sheetId="30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29" l="1"/>
  <c r="F35" i="29" s="1"/>
  <c r="F39" i="29" s="1"/>
  <c r="F21" i="29"/>
  <c r="F23" i="29" s="1"/>
  <c r="F37" i="29" s="1"/>
  <c r="F43" i="29" s="1"/>
  <c r="F21" i="32"/>
  <c r="F17" i="32"/>
  <c r="D21" i="32" l="1"/>
  <c r="D33" i="29" l="1"/>
  <c r="D35" i="29" s="1"/>
  <c r="D21" i="29"/>
  <c r="D23" i="29" s="1"/>
  <c r="D39" i="29" l="1"/>
  <c r="D37" i="29"/>
  <c r="D43" i="29" s="1"/>
</calcChain>
</file>

<file path=xl/sharedStrings.xml><?xml version="1.0" encoding="utf-8"?>
<sst xmlns="http://schemas.openxmlformats.org/spreadsheetml/2006/main" count="121" uniqueCount="70">
  <si>
    <t>Notes to Schedule:</t>
  </si>
  <si>
    <t>Sample Government</t>
  </si>
  <si>
    <t>Other</t>
  </si>
  <si>
    <t>Name of Pension Plan</t>
  </si>
  <si>
    <t>Last 10 Fiscal Years*</t>
  </si>
  <si>
    <t>example</t>
  </si>
  <si>
    <t>Include information about factors that significantly affect trends in the amounts reported in</t>
  </si>
  <si>
    <t xml:space="preserve">   population covered by the benefit terms, or the use of different assumptions.</t>
  </si>
  <si>
    <t xml:space="preserve">   the schedule - e.g. changes of benefit terms, changes in the size or composition of the</t>
  </si>
  <si>
    <t>Contribution deficiency (excess)</t>
  </si>
  <si>
    <t>Schedule of Employer Contributions</t>
  </si>
  <si>
    <t>Schedule of Changes in Net Pension Liability and Related Ratios</t>
  </si>
  <si>
    <t>Interest</t>
  </si>
  <si>
    <t>Changes in benefit terms</t>
  </si>
  <si>
    <t>Differences between expected and actual experience</t>
  </si>
  <si>
    <t>Changes of assumptions</t>
  </si>
  <si>
    <t>Benefit payments, including refunds of contributions</t>
  </si>
  <si>
    <t>Total pension liability - beginning</t>
  </si>
  <si>
    <t>Total pension liability - ending (a)</t>
  </si>
  <si>
    <t>Net change in total pension liability</t>
  </si>
  <si>
    <t>Plan fiduciary net position</t>
  </si>
  <si>
    <t>Total pension liability</t>
  </si>
  <si>
    <t>Contributions - employer</t>
  </si>
  <si>
    <t>Contributions - employee</t>
  </si>
  <si>
    <t>Net investment income</t>
  </si>
  <si>
    <t>Administrative expense</t>
  </si>
  <si>
    <t>Net change in plan fidiciary net position</t>
  </si>
  <si>
    <t>Plan fiduciary net position - beginning</t>
  </si>
  <si>
    <t>Plan fiduciary net position - ending (b)</t>
  </si>
  <si>
    <t>Net pension liability ending (a) - (b)</t>
  </si>
  <si>
    <t>Plan fiduciary net position as a % of total pension liability (b)/(a)</t>
  </si>
  <si>
    <t>Schedule of Investment Returns</t>
  </si>
  <si>
    <t>Contributions - nonemployer contributing entities</t>
  </si>
  <si>
    <t>20XX</t>
  </si>
  <si>
    <t>Include information about factors that significantly affect trends in the amounts reported in the schedule.</t>
  </si>
  <si>
    <t>Service cost</t>
  </si>
  <si>
    <t>Net pension liability as a % of covered payroll</t>
  </si>
  <si>
    <t>Contributions as a % of covered payroll</t>
  </si>
  <si>
    <t>20X1</t>
  </si>
  <si>
    <t>20X2</t>
  </si>
  <si>
    <t>red text - instructions for preparer - delete from final schedule</t>
  </si>
  <si>
    <t>blue text - modify to reflect actual information</t>
  </si>
  <si>
    <t>Include information in the notes about factors that significantly affect trends in the amounts reported in</t>
  </si>
  <si>
    <r>
      <t xml:space="preserve">For the year ended </t>
    </r>
    <r>
      <rPr>
        <sz val="11"/>
        <color rgb="FF0070C0"/>
        <rFont val="Calibri"/>
        <family val="2"/>
        <scheme val="minor"/>
      </rPr>
      <t>December 31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(plan's measurement date)</t>
    </r>
  </si>
  <si>
    <r>
      <t>Covered payroll</t>
    </r>
    <r>
      <rPr>
        <b/>
        <sz val="11"/>
        <color rgb="FFFF0000"/>
        <rFont val="Calibri"/>
        <family val="2"/>
        <scheme val="minor"/>
      </rPr>
      <t>**</t>
    </r>
  </si>
  <si>
    <t xml:space="preserve">   the schedule - e.g. changes of benefit terms, changes in the size or composition of the population</t>
  </si>
  <si>
    <t xml:space="preserve">   covered by the benefit terms, or the use of different assumptions.</t>
  </si>
  <si>
    <t>Until a full 10-year trend is compiled, governments should present information only for those years for which information is available.</t>
  </si>
  <si>
    <t>** Covered payroll is the payroll on which contributions to a pension plan are based (GASB 82, par. 5)</t>
  </si>
  <si>
    <t>Until a full 10-year trend is compiled, only information for those years available is presented.</t>
  </si>
  <si>
    <t>*</t>
  </si>
  <si>
    <t>Instructions to preparer (delete from actual schedule):</t>
  </si>
  <si>
    <r>
      <t xml:space="preserve">For the year ended </t>
    </r>
    <r>
      <rPr>
        <sz val="11"/>
        <color rgb="FF0070C0"/>
        <rFont val="Calibri"/>
        <family val="2"/>
        <scheme val="minor"/>
      </rPr>
      <t>December 31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(employer's reporting date)</t>
    </r>
  </si>
  <si>
    <t>*Until a full 10-year trend is compiled, only information for those years available is presented.</t>
  </si>
  <si>
    <t>Actuarially/statutorily/contractually determined contributions</t>
  </si>
  <si>
    <t>Actual contributions in relation to the above</t>
  </si>
  <si>
    <r>
      <t>Covered payroll</t>
    </r>
    <r>
      <rPr>
        <sz val="11"/>
        <color rgb="FFFF0000"/>
        <rFont val="Calibri"/>
        <family val="2"/>
        <scheme val="minor"/>
      </rPr>
      <t>**</t>
    </r>
  </si>
  <si>
    <t>Contributions do not include employer-paid member contributions (GASB 82, Par.8)</t>
  </si>
  <si>
    <r>
      <t>REQUIRED SUPPLEMENTARY INFORMATION</t>
    </r>
    <r>
      <rPr>
        <b/>
        <i/>
        <sz val="11"/>
        <color rgb="FFFF0000"/>
        <rFont val="Calibri"/>
        <family val="2"/>
        <scheme val="minor"/>
      </rPr>
      <t xml:space="preserve"> - Single employer pension plan administered through a qualifying trust</t>
    </r>
  </si>
  <si>
    <t>Significant methods and assumptions used in calculating actuarially determined contributions, if any, should be presented.</t>
  </si>
  <si>
    <t>Annual money-weighted rate of return, net of investment expense</t>
  </si>
  <si>
    <t>20X3</t>
  </si>
  <si>
    <t>20X4</t>
  </si>
  <si>
    <t>20X5</t>
  </si>
  <si>
    <t>20X6</t>
  </si>
  <si>
    <t>20X7</t>
  </si>
  <si>
    <t>20X8</t>
  </si>
  <si>
    <t>20X9</t>
  </si>
  <si>
    <t>current year</t>
  </si>
  <si>
    <t>prior years - until 10 years are presented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</si>
</sst>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0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0" xfId="0" applyAlignment="1"/>
    <xf numFmtId="0" fontId="3" fillId="0" borderId="0" xfId="0" applyFont="1" applyAlignment="1"/>
    <xf numFmtId="37" fontId="0" fillId="0" borderId="0" xfId="0" applyNumberFormat="1" applyBorder="1"/>
    <xf numFmtId="0" fontId="2" fillId="0" borderId="0" xfId="0" applyFont="1"/>
    <xf numFmtId="0" fontId="4" fillId="0" borderId="0" xfId="0" applyFont="1"/>
    <xf numFmtId="0" fontId="0" fillId="0" borderId="0" xfId="0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Border="1" applyAlignment="1"/>
    <xf numFmtId="0" fontId="5" fillId="0" borderId="0" xfId="0" applyFont="1" applyAlignment="1"/>
    <xf numFmtId="37" fontId="0" fillId="0" borderId="0" xfId="0" applyNumberFormat="1"/>
    <xf numFmtId="0" fontId="0" fillId="0" borderId="0" xfId="0" applyFont="1" applyAlignment="1">
      <alignment wrapText="1"/>
    </xf>
    <xf numFmtId="9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10" fontId="0" fillId="0" borderId="0" xfId="0" applyNumberFormat="1" applyBorder="1"/>
    <xf numFmtId="42" fontId="0" fillId="0" borderId="0" xfId="0" applyNumberFormat="1" applyBorder="1"/>
    <xf numFmtId="0" fontId="0" fillId="0" borderId="1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/>
    <xf numFmtId="0" fontId="3" fillId="0" borderId="0" xfId="0" applyFont="1"/>
    <xf numFmtId="0" fontId="6" fillId="0" borderId="0" xfId="0" applyFont="1"/>
    <xf numFmtId="0" fontId="5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2" fontId="9" fillId="0" borderId="0" xfId="0" applyNumberFormat="1" applyFont="1" applyBorder="1"/>
    <xf numFmtId="37" fontId="9" fillId="0" borderId="0" xfId="0" applyNumberFormat="1" applyFont="1" applyBorder="1"/>
    <xf numFmtId="37" fontId="9" fillId="0" borderId="1" xfId="0" applyNumberFormat="1" applyFont="1" applyBorder="1"/>
    <xf numFmtId="42" fontId="9" fillId="0" borderId="2" xfId="0" applyNumberFormat="1" applyFont="1" applyBorder="1"/>
    <xf numFmtId="37" fontId="9" fillId="0" borderId="2" xfId="0" applyNumberFormat="1" applyFont="1" applyBorder="1"/>
    <xf numFmtId="0" fontId="9" fillId="0" borderId="0" xfId="0" applyFont="1" applyBorder="1"/>
    <xf numFmtId="0" fontId="9" fillId="0" borderId="0" xfId="0" applyFont="1"/>
    <xf numFmtId="37" fontId="9" fillId="0" borderId="3" xfId="0" applyNumberFormat="1" applyFont="1" applyBorder="1"/>
    <xf numFmtId="10" fontId="9" fillId="0" borderId="0" xfId="0" applyNumberFormat="1" applyFont="1"/>
    <xf numFmtId="37" fontId="9" fillId="0" borderId="0" xfId="0" applyNumberFormat="1" applyFont="1"/>
    <xf numFmtId="0" fontId="5" fillId="0" borderId="0" xfId="0" applyFont="1" applyAlignment="1">
      <alignment horizontal="right"/>
    </xf>
    <xf numFmtId="0" fontId="10" fillId="0" borderId="0" xfId="0" applyFont="1"/>
    <xf numFmtId="10" fontId="9" fillId="0" borderId="0" xfId="0" applyNumberFormat="1" applyFont="1" applyBorder="1"/>
    <xf numFmtId="0" fontId="9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workbookViewId="0"/>
  </sheetViews>
  <sheetFormatPr defaultRowHeight="15" x14ac:dyDescent="0.25"/>
  <cols>
    <col min="2" max="2" width="3.7109375" customWidth="1"/>
    <col min="3" max="3" width="50.7109375" customWidth="1"/>
    <col min="4" max="4" width="11.7109375" customWidth="1"/>
    <col min="5" max="5" width="1.7109375" customWidth="1"/>
    <col min="6" max="6" width="11.7109375" customWidth="1"/>
    <col min="7" max="7" width="1.7109375" customWidth="1"/>
    <col min="8" max="8" width="5.7109375" customWidth="1"/>
    <col min="9" max="9" width="1.7109375" customWidth="1"/>
    <col min="10" max="10" width="5.7109375" customWidth="1"/>
    <col min="11" max="11" width="1.7109375" customWidth="1"/>
    <col min="12" max="12" width="5.7109375" customWidth="1"/>
    <col min="13" max="13" width="1.7109375" customWidth="1"/>
    <col min="14" max="14" width="5.7109375" customWidth="1"/>
    <col min="15" max="15" width="1.7109375" customWidth="1"/>
    <col min="16" max="16" width="5.7109375" customWidth="1"/>
    <col min="17" max="17" width="1.7109375" customWidth="1"/>
    <col min="18" max="18" width="5.7109375" customWidth="1"/>
    <col min="19" max="19" width="1.7109375" customWidth="1"/>
    <col min="20" max="20" width="5.7109375" customWidth="1"/>
    <col min="21" max="21" width="1.7109375" customWidth="1"/>
    <col min="22" max="22" width="5.7109375" customWidth="1"/>
  </cols>
  <sheetData>
    <row r="1" spans="1:22" x14ac:dyDescent="0.25">
      <c r="B1" s="30" t="s">
        <v>40</v>
      </c>
    </row>
    <row r="2" spans="1:22" x14ac:dyDescent="0.25">
      <c r="B2" s="32" t="s">
        <v>41</v>
      </c>
    </row>
    <row r="4" spans="1:22" x14ac:dyDescent="0.25">
      <c r="A4" s="29" t="s">
        <v>58</v>
      </c>
      <c r="B4" s="10"/>
    </row>
    <row r="6" spans="1:22" x14ac:dyDescent="0.25">
      <c r="C6" s="51" t="s">
        <v>1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</row>
    <row r="7" spans="1:22" x14ac:dyDescent="0.25">
      <c r="C7" s="52" t="s">
        <v>11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</row>
    <row r="8" spans="1:22" x14ac:dyDescent="0.25">
      <c r="C8" s="51" t="s">
        <v>3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</row>
    <row r="9" spans="1:22" x14ac:dyDescent="0.25">
      <c r="C9" s="52" t="s">
        <v>43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</row>
    <row r="10" spans="1:22" x14ac:dyDescent="0.25">
      <c r="C10" s="52" t="s">
        <v>4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</row>
    <row r="12" spans="1:22" x14ac:dyDescent="0.25">
      <c r="D12" s="23" t="s">
        <v>68</v>
      </c>
      <c r="F12" s="50" t="s">
        <v>69</v>
      </c>
      <c r="H12" s="23"/>
      <c r="J12" s="23"/>
      <c r="L12" s="23"/>
    </row>
    <row r="13" spans="1:22" x14ac:dyDescent="0.25">
      <c r="D13" s="33" t="s">
        <v>33</v>
      </c>
      <c r="E13" s="21"/>
      <c r="F13" s="33" t="s">
        <v>67</v>
      </c>
      <c r="G13" s="21"/>
      <c r="H13" s="33" t="s">
        <v>66</v>
      </c>
      <c r="I13" s="21"/>
      <c r="J13" s="33" t="s">
        <v>65</v>
      </c>
      <c r="K13" s="34"/>
      <c r="L13" s="33" t="s">
        <v>64</v>
      </c>
      <c r="M13" s="21"/>
      <c r="N13" s="33" t="s">
        <v>63</v>
      </c>
      <c r="O13" s="21"/>
      <c r="P13" s="33" t="s">
        <v>62</v>
      </c>
      <c r="Q13" s="21"/>
      <c r="R13" s="33" t="s">
        <v>61</v>
      </c>
      <c r="S13" s="21"/>
      <c r="T13" s="33" t="s">
        <v>39</v>
      </c>
      <c r="U13" s="21"/>
      <c r="V13" s="33" t="s">
        <v>38</v>
      </c>
    </row>
    <row r="14" spans="1:22" x14ac:dyDescent="0.25">
      <c r="B14" s="7" t="s">
        <v>21</v>
      </c>
      <c r="C14" s="12"/>
      <c r="D14" s="23" t="s">
        <v>5</v>
      </c>
      <c r="E14" s="23"/>
      <c r="F14" s="23" t="s">
        <v>5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x14ac:dyDescent="0.25">
      <c r="C15" s="11" t="s">
        <v>35</v>
      </c>
      <c r="D15" s="35">
        <v>75000</v>
      </c>
      <c r="E15" s="25"/>
      <c r="F15" s="35">
        <v>74000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x14ac:dyDescent="0.25">
      <c r="C16" s="1" t="s">
        <v>12</v>
      </c>
      <c r="D16" s="36">
        <v>200000</v>
      </c>
      <c r="E16" s="8"/>
      <c r="F16" s="36">
        <v>205000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2:22" x14ac:dyDescent="0.25">
      <c r="C17" s="11" t="s">
        <v>13</v>
      </c>
      <c r="D17" s="36">
        <v>0</v>
      </c>
      <c r="E17" s="8"/>
      <c r="F17" s="36">
        <v>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2:22" x14ac:dyDescent="0.25">
      <c r="C18" s="1" t="s">
        <v>14</v>
      </c>
      <c r="D18" s="36">
        <v>-35000</v>
      </c>
      <c r="E18" s="8"/>
      <c r="F18" s="36">
        <v>2000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2:22" x14ac:dyDescent="0.25">
      <c r="C19" s="11" t="s">
        <v>15</v>
      </c>
      <c r="D19" s="36">
        <v>0</v>
      </c>
      <c r="E19" s="8"/>
      <c r="F19" s="36">
        <v>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2:22" x14ac:dyDescent="0.25">
      <c r="C20" s="1" t="s">
        <v>16</v>
      </c>
      <c r="D20" s="36">
        <v>-100000</v>
      </c>
      <c r="E20" s="8"/>
      <c r="F20" s="36">
        <v>-95000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2:22" x14ac:dyDescent="0.25">
      <c r="B21" s="16" t="s">
        <v>19</v>
      </c>
      <c r="C21" s="13"/>
      <c r="D21" s="36">
        <f>SUM(D15:D20)</f>
        <v>140000</v>
      </c>
      <c r="E21" s="8"/>
      <c r="F21" s="36">
        <f>SUM(F15:F20)</f>
        <v>186000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2:22" x14ac:dyDescent="0.25">
      <c r="B22" s="7" t="s">
        <v>17</v>
      </c>
      <c r="C22" s="12"/>
      <c r="D22" s="37">
        <v>2500000</v>
      </c>
      <c r="E22" s="8"/>
      <c r="F22" s="37">
        <v>2640000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2:22" ht="15.75" thickBot="1" x14ac:dyDescent="0.3">
      <c r="B23" s="16" t="s">
        <v>18</v>
      </c>
      <c r="C23" s="13"/>
      <c r="D23" s="38">
        <f>SUM(D21:D22)</f>
        <v>2640000</v>
      </c>
      <c r="E23" s="25"/>
      <c r="F23" s="38">
        <f>SUM(F21:F22)</f>
        <v>2826000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2:22" ht="15.75" thickTop="1" x14ac:dyDescent="0.25">
      <c r="C24" s="13"/>
      <c r="D24" s="8"/>
      <c r="E24" s="8"/>
      <c r="F24" s="40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2:22" x14ac:dyDescent="0.25">
      <c r="B25" s="16" t="s">
        <v>20</v>
      </c>
      <c r="C25" s="13"/>
      <c r="D25" s="8"/>
      <c r="E25" s="8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2:22" x14ac:dyDescent="0.25">
      <c r="C26" s="14" t="s">
        <v>22</v>
      </c>
      <c r="D26" s="36">
        <v>80000</v>
      </c>
      <c r="E26" s="8"/>
      <c r="F26" s="36">
        <v>74000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2:22" x14ac:dyDescent="0.25">
      <c r="C27" s="14" t="s">
        <v>32</v>
      </c>
      <c r="D27" s="36">
        <v>0</v>
      </c>
      <c r="E27" s="8"/>
      <c r="F27" s="36">
        <v>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2:22" x14ac:dyDescent="0.25">
      <c r="C28" s="14" t="s">
        <v>23</v>
      </c>
      <c r="D28" s="36">
        <v>30000</v>
      </c>
      <c r="E28" s="8"/>
      <c r="F28" s="36">
        <v>29000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2:22" x14ac:dyDescent="0.25">
      <c r="C29" s="14" t="s">
        <v>24</v>
      </c>
      <c r="D29" s="36">
        <v>200000</v>
      </c>
      <c r="E29" s="8"/>
      <c r="F29" s="36">
        <v>175000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2:22" x14ac:dyDescent="0.25">
      <c r="C30" s="1" t="s">
        <v>16</v>
      </c>
      <c r="D30" s="36">
        <v>-100000</v>
      </c>
      <c r="E30" s="8"/>
      <c r="F30" s="36">
        <v>-95000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2:22" x14ac:dyDescent="0.25">
      <c r="C31" s="14" t="s">
        <v>25</v>
      </c>
      <c r="D31" s="36">
        <v>-5000</v>
      </c>
      <c r="E31" s="8"/>
      <c r="F31" s="36">
        <v>-5000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2:22" x14ac:dyDescent="0.25">
      <c r="C32" s="14" t="s">
        <v>2</v>
      </c>
      <c r="D32" s="37">
        <v>0</v>
      </c>
      <c r="E32" s="8"/>
      <c r="F32" s="37">
        <v>0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2:22" x14ac:dyDescent="0.25">
      <c r="B33" s="17" t="s">
        <v>26</v>
      </c>
      <c r="C33" s="15"/>
      <c r="D33" s="36">
        <f>SUM(D26:D32)</f>
        <v>205000</v>
      </c>
      <c r="E33" s="8"/>
      <c r="F33" s="36">
        <f>SUM(F26:F32)</f>
        <v>178000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2:22" x14ac:dyDescent="0.25">
      <c r="B34" s="17" t="s">
        <v>27</v>
      </c>
      <c r="C34" s="15"/>
      <c r="D34" s="37">
        <v>2200000</v>
      </c>
      <c r="E34" s="8"/>
      <c r="F34" s="37">
        <v>2405000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2:22" ht="15.75" thickBot="1" x14ac:dyDescent="0.3">
      <c r="B35" s="17" t="s">
        <v>28</v>
      </c>
      <c r="C35" s="15"/>
      <c r="D35" s="39">
        <f>SUM(D33:D34)</f>
        <v>2405000</v>
      </c>
      <c r="E35" s="8"/>
      <c r="F35" s="39">
        <f>SUM(F33:F34)</f>
        <v>2583000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2:22" ht="15.75" thickTop="1" x14ac:dyDescent="0.25">
      <c r="C36" s="15"/>
      <c r="D36" s="8"/>
      <c r="E36" s="8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2:22" ht="15.75" thickBot="1" x14ac:dyDescent="0.3">
      <c r="B37" s="7" t="s">
        <v>29</v>
      </c>
      <c r="C37" s="12"/>
      <c r="D37" s="42">
        <f>D23-D35</f>
        <v>235000</v>
      </c>
      <c r="E37" s="8"/>
      <c r="F37" s="42">
        <f>F23-F35</f>
        <v>243000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2:22" ht="15.75" thickTop="1" x14ac:dyDescent="0.25">
      <c r="B38" s="6"/>
      <c r="C38" s="1"/>
      <c r="F38" s="41"/>
    </row>
    <row r="39" spans="2:22" x14ac:dyDescent="0.25">
      <c r="B39" s="17" t="s">
        <v>30</v>
      </c>
      <c r="C39" s="15"/>
      <c r="D39" s="43">
        <f>D35/D23</f>
        <v>0.91098484848484851</v>
      </c>
      <c r="E39" s="3"/>
      <c r="F39" s="43">
        <f>F35/F23</f>
        <v>0.9140127388535032</v>
      </c>
    </row>
    <row r="40" spans="2:22" x14ac:dyDescent="0.25">
      <c r="B40" s="6"/>
      <c r="C40" s="1"/>
    </row>
    <row r="41" spans="2:22" x14ac:dyDescent="0.25">
      <c r="B41" s="7" t="s">
        <v>44</v>
      </c>
      <c r="C41" s="12"/>
      <c r="D41" s="44">
        <v>1300000</v>
      </c>
      <c r="E41" s="18"/>
      <c r="F41" s="44">
        <v>1200000</v>
      </c>
    </row>
    <row r="42" spans="2:22" x14ac:dyDescent="0.25">
      <c r="B42" s="7"/>
      <c r="C42" s="12"/>
    </row>
    <row r="43" spans="2:22" x14ac:dyDescent="0.25">
      <c r="B43" s="7" t="s">
        <v>36</v>
      </c>
      <c r="C43" s="12"/>
      <c r="D43" s="43">
        <f>D37/D41</f>
        <v>0.18076923076923077</v>
      </c>
      <c r="E43" s="3"/>
      <c r="F43" s="43">
        <f>F37/F41</f>
        <v>0.20250000000000001</v>
      </c>
    </row>
    <row r="44" spans="2:22" x14ac:dyDescent="0.25">
      <c r="B44" s="7"/>
      <c r="C44" s="12"/>
    </row>
    <row r="45" spans="2:22" x14ac:dyDescent="0.25">
      <c r="C45" s="1"/>
    </row>
    <row r="46" spans="2:22" x14ac:dyDescent="0.25">
      <c r="B46" s="31" t="s">
        <v>0</v>
      </c>
    </row>
    <row r="47" spans="2:22" x14ac:dyDescent="0.25">
      <c r="B47" s="45" t="s">
        <v>50</v>
      </c>
      <c r="C47" t="s">
        <v>49</v>
      </c>
    </row>
    <row r="48" spans="2:22" x14ac:dyDescent="0.25">
      <c r="B48" s="45"/>
    </row>
    <row r="49" spans="2:3" x14ac:dyDescent="0.25">
      <c r="B49" s="46" t="s">
        <v>51</v>
      </c>
    </row>
    <row r="50" spans="2:3" x14ac:dyDescent="0.25">
      <c r="B50" s="9" t="s">
        <v>42</v>
      </c>
      <c r="C50" s="9"/>
    </row>
    <row r="51" spans="2:3" x14ac:dyDescent="0.25">
      <c r="B51" s="9" t="s">
        <v>45</v>
      </c>
      <c r="C51" s="9"/>
    </row>
    <row r="52" spans="2:3" x14ac:dyDescent="0.25">
      <c r="B52" s="9" t="s">
        <v>46</v>
      </c>
      <c r="C52" s="9"/>
    </row>
    <row r="53" spans="2:3" x14ac:dyDescent="0.25">
      <c r="B53" s="9" t="s">
        <v>47</v>
      </c>
      <c r="C53" s="9"/>
    </row>
    <row r="54" spans="2:3" x14ac:dyDescent="0.25">
      <c r="B54" s="9" t="s">
        <v>48</v>
      </c>
    </row>
  </sheetData>
  <mergeCells count="5">
    <mergeCell ref="C6:V6"/>
    <mergeCell ref="C7:V7"/>
    <mergeCell ref="C8:V8"/>
    <mergeCell ref="C10:V10"/>
    <mergeCell ref="C9:V9"/>
  </mergeCells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2"/>
  <sheetViews>
    <sheetView workbookViewId="0"/>
  </sheetViews>
  <sheetFormatPr defaultRowHeight="15" x14ac:dyDescent="0.25"/>
  <cols>
    <col min="2" max="2" width="50.7109375" customWidth="1"/>
    <col min="3" max="3" width="1.7109375" customWidth="1"/>
    <col min="4" max="4" width="11.7109375" customWidth="1"/>
    <col min="5" max="5" width="1.7109375" customWidth="1"/>
    <col min="6" max="6" width="10.7109375" customWidth="1"/>
    <col min="7" max="7" width="1.7109375" customWidth="1"/>
    <col min="8" max="8" width="5.7109375" customWidth="1"/>
    <col min="9" max="9" width="1.7109375" customWidth="1"/>
    <col min="10" max="10" width="5.7109375" customWidth="1"/>
    <col min="11" max="11" width="1.7109375" customWidth="1"/>
    <col min="12" max="12" width="5.7109375" customWidth="1"/>
    <col min="13" max="13" width="1.7109375" customWidth="1"/>
    <col min="14" max="14" width="5.7109375" customWidth="1"/>
    <col min="15" max="15" width="1.7109375" customWidth="1"/>
    <col min="16" max="16" width="5.7109375" customWidth="1"/>
    <col min="17" max="17" width="1.7109375" customWidth="1"/>
    <col min="18" max="18" width="5.7109375" customWidth="1"/>
    <col min="19" max="19" width="1.7109375" customWidth="1"/>
    <col min="20" max="20" width="5.7109375" customWidth="1"/>
    <col min="21" max="21" width="1.7109375" customWidth="1"/>
    <col min="22" max="22" width="5.7109375" customWidth="1"/>
  </cols>
  <sheetData>
    <row r="1" spans="1:22" x14ac:dyDescent="0.25">
      <c r="B1" s="30" t="s">
        <v>40</v>
      </c>
    </row>
    <row r="2" spans="1:22" x14ac:dyDescent="0.25">
      <c r="B2" s="32" t="s">
        <v>41</v>
      </c>
    </row>
    <row r="4" spans="1:22" x14ac:dyDescent="0.25">
      <c r="A4" s="29" t="s">
        <v>58</v>
      </c>
      <c r="B4" s="29"/>
    </row>
    <row r="6" spans="1:22" x14ac:dyDescent="0.25">
      <c r="B6" s="51" t="s">
        <v>1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</row>
    <row r="7" spans="1:22" x14ac:dyDescent="0.25">
      <c r="B7" s="52" t="s">
        <v>10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</row>
    <row r="8" spans="1:22" x14ac:dyDescent="0.25">
      <c r="B8" s="51" t="s">
        <v>3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</row>
    <row r="9" spans="1:22" x14ac:dyDescent="0.25">
      <c r="B9" s="52" t="s">
        <v>52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</row>
    <row r="10" spans="1:22" x14ac:dyDescent="0.25">
      <c r="B10" s="52" t="s">
        <v>4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</row>
    <row r="12" spans="1:22" x14ac:dyDescent="0.25">
      <c r="D12" s="23" t="s">
        <v>68</v>
      </c>
      <c r="F12" s="50" t="s">
        <v>69</v>
      </c>
    </row>
    <row r="13" spans="1:22" x14ac:dyDescent="0.25">
      <c r="D13" s="33" t="s">
        <v>33</v>
      </c>
      <c r="E13" s="22"/>
      <c r="F13" s="33" t="s">
        <v>67</v>
      </c>
      <c r="G13" s="22"/>
      <c r="H13" s="33" t="s">
        <v>66</v>
      </c>
      <c r="I13" s="22"/>
      <c r="J13" s="33" t="s">
        <v>65</v>
      </c>
      <c r="K13" s="34"/>
      <c r="L13" s="33" t="s">
        <v>64</v>
      </c>
      <c r="M13" s="22"/>
      <c r="N13" s="33" t="s">
        <v>63</v>
      </c>
      <c r="O13" s="22"/>
      <c r="P13" s="33" t="s">
        <v>62</v>
      </c>
      <c r="Q13" s="22"/>
      <c r="R13" s="33" t="s">
        <v>61</v>
      </c>
      <c r="S13" s="22"/>
      <c r="T13" s="33" t="s">
        <v>39</v>
      </c>
      <c r="U13" s="22"/>
      <c r="V13" s="33" t="s">
        <v>38</v>
      </c>
    </row>
    <row r="14" spans="1:22" x14ac:dyDescent="0.25">
      <c r="B14" s="19"/>
      <c r="C14" s="19"/>
      <c r="D14" s="23" t="s">
        <v>5</v>
      </c>
      <c r="E14" s="23"/>
      <c r="F14" s="23" t="s">
        <v>5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0" x14ac:dyDescent="0.25">
      <c r="B15" s="26" t="s">
        <v>54</v>
      </c>
      <c r="C15" s="14"/>
      <c r="D15" s="35">
        <v>80000</v>
      </c>
      <c r="E15" s="25"/>
      <c r="F15" s="35">
        <v>75000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x14ac:dyDescent="0.25">
      <c r="B16" s="27" t="s">
        <v>55</v>
      </c>
      <c r="C16" s="11"/>
      <c r="D16" s="37">
        <v>80000</v>
      </c>
      <c r="E16" s="8"/>
      <c r="F16" s="37">
        <v>74000</v>
      </c>
      <c r="G16" s="5"/>
      <c r="H16" s="4"/>
      <c r="I16" s="5"/>
      <c r="J16" s="4"/>
      <c r="K16" s="5"/>
      <c r="L16" s="4"/>
      <c r="M16" s="5"/>
      <c r="N16" s="4"/>
      <c r="O16" s="5"/>
      <c r="P16" s="4"/>
      <c r="Q16" s="5"/>
      <c r="R16" s="4"/>
      <c r="S16" s="5"/>
      <c r="T16" s="4"/>
      <c r="U16" s="5"/>
      <c r="V16" s="4"/>
    </row>
    <row r="17" spans="2:22" ht="15.75" thickBot="1" x14ac:dyDescent="0.3">
      <c r="B17" s="27" t="s">
        <v>9</v>
      </c>
      <c r="C17" s="11"/>
      <c r="D17" s="39">
        <v>0</v>
      </c>
      <c r="E17" s="8"/>
      <c r="F17" s="39">
        <f>+F16-F15</f>
        <v>-1000</v>
      </c>
      <c r="G17" s="5"/>
      <c r="H17" s="28"/>
      <c r="I17" s="5"/>
      <c r="J17" s="28"/>
      <c r="K17" s="5"/>
      <c r="L17" s="28"/>
      <c r="M17" s="5"/>
      <c r="N17" s="28"/>
      <c r="O17" s="5"/>
      <c r="P17" s="28"/>
      <c r="Q17" s="5"/>
      <c r="R17" s="28"/>
      <c r="S17" s="5"/>
      <c r="T17" s="28"/>
      <c r="U17" s="5"/>
      <c r="V17" s="28"/>
    </row>
    <row r="18" spans="2:22" ht="15.75" thickTop="1" x14ac:dyDescent="0.25">
      <c r="B18" s="1"/>
      <c r="C18" s="1"/>
      <c r="D18" s="8"/>
      <c r="E18" s="8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2:22" x14ac:dyDescent="0.25">
      <c r="B19" s="2" t="s">
        <v>56</v>
      </c>
      <c r="C19" s="11"/>
      <c r="D19" s="36">
        <v>1300000</v>
      </c>
      <c r="E19" s="8"/>
      <c r="F19" s="36">
        <v>1200000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2:22" x14ac:dyDescent="0.25">
      <c r="B20" s="11"/>
      <c r="C20" s="11"/>
      <c r="D20" s="36"/>
      <c r="E20" s="8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2:22" x14ac:dyDescent="0.25">
      <c r="B21" s="2" t="s">
        <v>37</v>
      </c>
      <c r="C21" s="11"/>
      <c r="D21" s="47">
        <f>D16/D19</f>
        <v>6.1538461538461542E-2</v>
      </c>
      <c r="E21" s="24"/>
      <c r="F21" s="47">
        <f>F16/F19</f>
        <v>6.1666666666666668E-2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2:22" x14ac:dyDescent="0.25">
      <c r="B22" s="12"/>
      <c r="C22" s="12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2:22" x14ac:dyDescent="0.25">
      <c r="B23" s="1"/>
      <c r="C23" s="1"/>
    </row>
    <row r="24" spans="2:22" x14ac:dyDescent="0.25">
      <c r="B24" s="31" t="s">
        <v>0</v>
      </c>
    </row>
    <row r="25" spans="2:22" x14ac:dyDescent="0.25">
      <c r="B25" t="s">
        <v>53</v>
      </c>
    </row>
    <row r="27" spans="2:22" x14ac:dyDescent="0.25">
      <c r="B27" s="46" t="s">
        <v>51</v>
      </c>
    </row>
    <row r="28" spans="2:22" x14ac:dyDescent="0.25">
      <c r="B28" s="49" t="s">
        <v>59</v>
      </c>
    </row>
    <row r="29" spans="2:22" x14ac:dyDescent="0.25">
      <c r="B29" s="9" t="s">
        <v>6</v>
      </c>
      <c r="C29" s="9"/>
    </row>
    <row r="30" spans="2:22" x14ac:dyDescent="0.25">
      <c r="B30" s="9" t="s">
        <v>8</v>
      </c>
      <c r="C30" s="9"/>
    </row>
    <row r="31" spans="2:22" x14ac:dyDescent="0.25">
      <c r="B31" s="9" t="s">
        <v>7</v>
      </c>
      <c r="C31" s="9"/>
    </row>
    <row r="32" spans="2:22" x14ac:dyDescent="0.25">
      <c r="B32" s="9" t="s">
        <v>47</v>
      </c>
      <c r="C32" s="9"/>
    </row>
    <row r="33" spans="2:9" x14ac:dyDescent="0.25">
      <c r="B33" s="9" t="s">
        <v>57</v>
      </c>
      <c r="C33" s="9"/>
    </row>
    <row r="34" spans="2:9" x14ac:dyDescent="0.25">
      <c r="B34" s="9" t="s">
        <v>48</v>
      </c>
    </row>
    <row r="37" spans="2:9" x14ac:dyDescent="0.25">
      <c r="H37" s="20"/>
      <c r="I37" s="20"/>
    </row>
    <row r="40" spans="2:9" x14ac:dyDescent="0.25">
      <c r="H40" s="20"/>
      <c r="I40" s="20"/>
    </row>
    <row r="43" spans="2:9" x14ac:dyDescent="0.25">
      <c r="H43" s="20"/>
      <c r="I43" s="20"/>
    </row>
    <row r="46" spans="2:9" x14ac:dyDescent="0.25">
      <c r="H46" s="20"/>
      <c r="I46" s="20"/>
    </row>
    <row r="49" spans="8:9" x14ac:dyDescent="0.25">
      <c r="H49" s="20"/>
      <c r="I49" s="20"/>
    </row>
    <row r="52" spans="8:9" x14ac:dyDescent="0.25">
      <c r="H52" s="20"/>
      <c r="I52" s="20"/>
    </row>
    <row r="55" spans="8:9" x14ac:dyDescent="0.25">
      <c r="H55" s="20"/>
      <c r="I55" s="20"/>
    </row>
    <row r="58" spans="8:9" x14ac:dyDescent="0.25">
      <c r="H58" s="20"/>
      <c r="I58" s="20"/>
    </row>
    <row r="61" spans="8:9" x14ac:dyDescent="0.25">
      <c r="H61" s="20"/>
      <c r="I61" s="20"/>
    </row>
    <row r="64" spans="8:9" x14ac:dyDescent="0.25">
      <c r="H64" s="20"/>
      <c r="I64" s="20"/>
    </row>
    <row r="67" spans="8:9" x14ac:dyDescent="0.25">
      <c r="H67" s="20"/>
      <c r="I67" s="20"/>
    </row>
    <row r="70" spans="8:9" x14ac:dyDescent="0.25">
      <c r="H70" s="20"/>
      <c r="I70" s="20"/>
    </row>
    <row r="73" spans="8:9" x14ac:dyDescent="0.25">
      <c r="H73" s="20"/>
      <c r="I73" s="20"/>
    </row>
    <row r="76" spans="8:9" x14ac:dyDescent="0.25">
      <c r="H76" s="20"/>
      <c r="I76" s="20"/>
    </row>
    <row r="79" spans="8:9" x14ac:dyDescent="0.25">
      <c r="H79" s="20"/>
      <c r="I79" s="20"/>
    </row>
    <row r="82" spans="8:9" x14ac:dyDescent="0.25">
      <c r="H82" s="20"/>
      <c r="I82" s="20"/>
    </row>
    <row r="85" spans="8:9" x14ac:dyDescent="0.25">
      <c r="H85" s="20"/>
      <c r="I85" s="20"/>
    </row>
    <row r="88" spans="8:9" x14ac:dyDescent="0.25">
      <c r="H88" s="20"/>
      <c r="I88" s="20"/>
    </row>
    <row r="91" spans="8:9" x14ac:dyDescent="0.25">
      <c r="H91" s="20"/>
      <c r="I91" s="20"/>
    </row>
    <row r="94" spans="8:9" x14ac:dyDescent="0.25">
      <c r="H94" s="20"/>
      <c r="I94" s="20"/>
    </row>
    <row r="97" spans="8:9" x14ac:dyDescent="0.25">
      <c r="H97" s="20"/>
      <c r="I97" s="20"/>
    </row>
    <row r="100" spans="8:9" x14ac:dyDescent="0.25">
      <c r="H100" s="20"/>
      <c r="I100" s="20"/>
    </row>
    <row r="103" spans="8:9" x14ac:dyDescent="0.25">
      <c r="H103" s="20"/>
      <c r="I103" s="20"/>
    </row>
    <row r="106" spans="8:9" x14ac:dyDescent="0.25">
      <c r="H106" s="20"/>
      <c r="I106" s="20"/>
    </row>
    <row r="109" spans="8:9" x14ac:dyDescent="0.25">
      <c r="H109" s="20"/>
      <c r="I109" s="20"/>
    </row>
    <row r="112" spans="8:9" x14ac:dyDescent="0.25">
      <c r="H112" s="20"/>
      <c r="I112" s="20"/>
    </row>
  </sheetData>
  <mergeCells count="5">
    <mergeCell ref="B6:V6"/>
    <mergeCell ref="B7:V7"/>
    <mergeCell ref="B8:V8"/>
    <mergeCell ref="B10:V10"/>
    <mergeCell ref="B9:V9"/>
  </mergeCells>
  <pageMargins left="0.7" right="0.7" top="0.75" bottom="0.75" header="0.3" footer="0.3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3"/>
  <sheetViews>
    <sheetView tabSelected="1" workbookViewId="0"/>
  </sheetViews>
  <sheetFormatPr defaultRowHeight="15" x14ac:dyDescent="0.25"/>
  <cols>
    <col min="2" max="2" width="50.7109375" customWidth="1"/>
    <col min="3" max="3" width="1.7109375" customWidth="1"/>
    <col min="4" max="4" width="10.7109375" customWidth="1"/>
    <col min="5" max="5" width="1.7109375" customWidth="1"/>
    <col min="6" max="6" width="10.7109375" customWidth="1"/>
    <col min="7" max="7" width="1.7109375" customWidth="1"/>
    <col min="8" max="8" width="5.7109375" customWidth="1"/>
    <col min="9" max="9" width="1.7109375" customWidth="1"/>
    <col min="10" max="10" width="5.7109375" customWidth="1"/>
    <col min="11" max="11" width="1.7109375" customWidth="1"/>
    <col min="12" max="12" width="5.7109375" customWidth="1"/>
    <col min="13" max="13" width="1.7109375" customWidth="1"/>
    <col min="14" max="14" width="5.7109375" customWidth="1"/>
    <col min="15" max="15" width="1.7109375" customWidth="1"/>
    <col min="16" max="16" width="5.7109375" customWidth="1"/>
    <col min="17" max="17" width="1.7109375" customWidth="1"/>
    <col min="18" max="18" width="5.7109375" customWidth="1"/>
    <col min="19" max="19" width="1.7109375" customWidth="1"/>
    <col min="20" max="20" width="5.7109375" customWidth="1"/>
    <col min="21" max="21" width="1.7109375" customWidth="1"/>
    <col min="22" max="22" width="5.7109375" customWidth="1"/>
  </cols>
  <sheetData>
    <row r="1" spans="1:22" x14ac:dyDescent="0.25">
      <c r="B1" s="30" t="s">
        <v>40</v>
      </c>
    </row>
    <row r="2" spans="1:22" x14ac:dyDescent="0.25">
      <c r="B2" s="32" t="s">
        <v>41</v>
      </c>
    </row>
    <row r="4" spans="1:22" x14ac:dyDescent="0.25">
      <c r="A4" s="29" t="s">
        <v>58</v>
      </c>
    </row>
    <row r="6" spans="1:22" x14ac:dyDescent="0.25">
      <c r="B6" s="51" t="s">
        <v>1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</row>
    <row r="7" spans="1:22" x14ac:dyDescent="0.25">
      <c r="B7" s="52" t="s">
        <v>31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</row>
    <row r="8" spans="1:22" x14ac:dyDescent="0.25">
      <c r="B8" s="51" t="s">
        <v>3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</row>
    <row r="9" spans="1:22" x14ac:dyDescent="0.25">
      <c r="B9" s="52" t="s">
        <v>43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48"/>
    </row>
    <row r="10" spans="1:22" x14ac:dyDescent="0.25">
      <c r="B10" s="52" t="s">
        <v>4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</row>
    <row r="12" spans="1:22" x14ac:dyDescent="0.25">
      <c r="D12" s="23" t="s">
        <v>68</v>
      </c>
      <c r="F12" s="50" t="s">
        <v>69</v>
      </c>
    </row>
    <row r="13" spans="1:22" x14ac:dyDescent="0.25">
      <c r="D13" s="33" t="s">
        <v>33</v>
      </c>
      <c r="E13" s="22"/>
      <c r="F13" s="33" t="s">
        <v>67</v>
      </c>
      <c r="G13" s="22"/>
      <c r="H13" s="33" t="s">
        <v>66</v>
      </c>
      <c r="I13" s="22"/>
      <c r="J13" s="33" t="s">
        <v>65</v>
      </c>
      <c r="K13" s="34"/>
      <c r="L13" s="33" t="s">
        <v>64</v>
      </c>
      <c r="M13" s="22"/>
      <c r="N13" s="33" t="s">
        <v>63</v>
      </c>
      <c r="O13" s="22"/>
      <c r="P13" s="33" t="s">
        <v>62</v>
      </c>
      <c r="Q13" s="22"/>
      <c r="R13" s="33" t="s">
        <v>61</v>
      </c>
      <c r="S13" s="22"/>
      <c r="T13" s="33" t="s">
        <v>39</v>
      </c>
      <c r="U13" s="22"/>
      <c r="V13" s="33" t="s">
        <v>38</v>
      </c>
    </row>
    <row r="14" spans="1:22" x14ac:dyDescent="0.25">
      <c r="B14" s="19"/>
      <c r="C14" s="19"/>
      <c r="D14" s="23" t="s">
        <v>5</v>
      </c>
      <c r="E14" s="23"/>
      <c r="F14" s="23" t="s">
        <v>5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0" x14ac:dyDescent="0.25">
      <c r="B15" s="26" t="s">
        <v>60</v>
      </c>
      <c r="C15" s="14"/>
      <c r="D15" s="47">
        <v>6.7199999999999996E-2</v>
      </c>
      <c r="E15" s="25"/>
      <c r="F15" s="47">
        <v>5.9900000000000002E-2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x14ac:dyDescent="0.25">
      <c r="B16" s="1"/>
      <c r="C16" s="1"/>
    </row>
    <row r="17" spans="2:9" x14ac:dyDescent="0.25">
      <c r="B17" s="31" t="s">
        <v>0</v>
      </c>
    </row>
    <row r="18" spans="2:9" x14ac:dyDescent="0.25">
      <c r="B18" t="s">
        <v>53</v>
      </c>
    </row>
    <row r="19" spans="2:9" x14ac:dyDescent="0.25">
      <c r="B19" s="31"/>
    </row>
    <row r="20" spans="2:9" x14ac:dyDescent="0.25">
      <c r="B20" s="46" t="s">
        <v>51</v>
      </c>
    </row>
    <row r="21" spans="2:9" x14ac:dyDescent="0.25">
      <c r="B21" s="9" t="s">
        <v>34</v>
      </c>
      <c r="C21" s="9"/>
    </row>
    <row r="22" spans="2:9" x14ac:dyDescent="0.25">
      <c r="B22" s="9" t="s">
        <v>47</v>
      </c>
      <c r="C22" s="9"/>
    </row>
    <row r="28" spans="2:9" x14ac:dyDescent="0.25">
      <c r="H28" s="20"/>
      <c r="I28" s="20"/>
    </row>
    <row r="31" spans="2:9" x14ac:dyDescent="0.25">
      <c r="H31" s="20"/>
      <c r="I31" s="20"/>
    </row>
    <row r="34" spans="8:9" x14ac:dyDescent="0.25">
      <c r="H34" s="20"/>
      <c r="I34" s="20"/>
    </row>
    <row r="37" spans="8:9" x14ac:dyDescent="0.25">
      <c r="H37" s="20"/>
      <c r="I37" s="20"/>
    </row>
    <row r="40" spans="8:9" x14ac:dyDescent="0.25">
      <c r="H40" s="20"/>
      <c r="I40" s="20"/>
    </row>
    <row r="43" spans="8:9" x14ac:dyDescent="0.25">
      <c r="H43" s="20"/>
      <c r="I43" s="20"/>
    </row>
    <row r="46" spans="8:9" x14ac:dyDescent="0.25">
      <c r="H46" s="20"/>
      <c r="I46" s="20"/>
    </row>
    <row r="49" spans="8:9" x14ac:dyDescent="0.25">
      <c r="H49" s="20"/>
      <c r="I49" s="20"/>
    </row>
    <row r="52" spans="8:9" x14ac:dyDescent="0.25">
      <c r="H52" s="20"/>
      <c r="I52" s="20"/>
    </row>
    <row r="55" spans="8:9" x14ac:dyDescent="0.25">
      <c r="H55" s="20"/>
      <c r="I55" s="20"/>
    </row>
    <row r="58" spans="8:9" x14ac:dyDescent="0.25">
      <c r="H58" s="20"/>
      <c r="I58" s="20"/>
    </row>
    <row r="61" spans="8:9" x14ac:dyDescent="0.25">
      <c r="H61" s="20"/>
      <c r="I61" s="20"/>
    </row>
    <row r="64" spans="8:9" x14ac:dyDescent="0.25">
      <c r="H64" s="20"/>
      <c r="I64" s="20"/>
    </row>
    <row r="67" spans="8:9" x14ac:dyDescent="0.25">
      <c r="H67" s="20"/>
      <c r="I67" s="20"/>
    </row>
    <row r="70" spans="8:9" x14ac:dyDescent="0.25">
      <c r="H70" s="20"/>
      <c r="I70" s="20"/>
    </row>
    <row r="73" spans="8:9" x14ac:dyDescent="0.25">
      <c r="H73" s="20"/>
      <c r="I73" s="20"/>
    </row>
    <row r="76" spans="8:9" x14ac:dyDescent="0.25">
      <c r="H76" s="20"/>
      <c r="I76" s="20"/>
    </row>
    <row r="79" spans="8:9" x14ac:dyDescent="0.25">
      <c r="H79" s="20"/>
      <c r="I79" s="20"/>
    </row>
    <row r="82" spans="8:9" x14ac:dyDescent="0.25">
      <c r="H82" s="20"/>
      <c r="I82" s="20"/>
    </row>
    <row r="85" spans="8:9" x14ac:dyDescent="0.25">
      <c r="H85" s="20"/>
      <c r="I85" s="20"/>
    </row>
    <row r="88" spans="8:9" x14ac:dyDescent="0.25">
      <c r="H88" s="20"/>
      <c r="I88" s="20"/>
    </row>
    <row r="91" spans="8:9" x14ac:dyDescent="0.25">
      <c r="H91" s="20"/>
      <c r="I91" s="20"/>
    </row>
    <row r="94" spans="8:9" x14ac:dyDescent="0.25">
      <c r="H94" s="20"/>
      <c r="I94" s="20"/>
    </row>
    <row r="97" spans="8:9" x14ac:dyDescent="0.25">
      <c r="H97" s="20"/>
      <c r="I97" s="20"/>
    </row>
    <row r="100" spans="8:9" x14ac:dyDescent="0.25">
      <c r="H100" s="20"/>
      <c r="I100" s="20"/>
    </row>
    <row r="103" spans="8:9" x14ac:dyDescent="0.25">
      <c r="H103" s="20"/>
      <c r="I103" s="20"/>
    </row>
  </sheetData>
  <mergeCells count="5">
    <mergeCell ref="B6:V6"/>
    <mergeCell ref="B7:V7"/>
    <mergeCell ref="B8:V8"/>
    <mergeCell ref="B10:V10"/>
    <mergeCell ref="B9:U9"/>
  </mergeCells>
  <pageMargins left="0.7" right="0.7" top="0.75" bottom="0.75" header="0.3" footer="0.3"/>
  <pageSetup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A4264FA40894E8281505469D6B261" ma:contentTypeVersion="1" ma:contentTypeDescription="Create a new document." ma:contentTypeScope="" ma:versionID="f56ceba22e7aa39d648cccc42b1e925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0CDC4DC-5316-49B6-B040-09975CC570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3474B9-252B-4CBC-B222-080580E63A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68718-9E19-46E8-9DA2-C8DFA224E9D8}">
  <ds:schemaRefs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RSI 1 - NPL</vt:lpstr>
      <vt:lpstr>RSI 2 - Contributions</vt:lpstr>
      <vt:lpstr>RSI 3 - ROI</vt:lpstr>
    </vt:vector>
  </TitlesOfParts>
  <Company>Dept. of Retirement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Rosebraugh, Jennifer (DRS)</dc:creator>
  <cp:lastModifiedBy>Wolf, Andrew (SAO)</cp:lastModifiedBy>
  <cp:lastPrinted>2015-08-18T23:17:50Z</cp:lastPrinted>
  <dcterms:created xsi:type="dcterms:W3CDTF">2015-01-14T23:08:49Z</dcterms:created>
  <dcterms:modified xsi:type="dcterms:W3CDTF">2021-12-17T00:03:28Z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0x0101003C4A4264FA40894E8281505469D6B261</vt:lpwstr>
  </property>
</Properties>
</file>