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sv.wa.lcl\SAO\USER\burlesod\Documents\KEEP\BARS-TeamMate UPDATES\2020 BARS\"/>
    </mc:Choice>
  </mc:AlternateContent>
  <bookViews>
    <workbookView xWindow="0" yWindow="0" windowWidth="16457" windowHeight="4423"/>
  </bookViews>
  <sheets>
    <sheet name="Worksheet" sheetId="1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4" l="1"/>
  <c r="E17" i="14"/>
  <c r="E16" i="14"/>
  <c r="B14" i="14"/>
  <c r="E13" i="14"/>
  <c r="E12" i="14"/>
  <c r="E11" i="14"/>
  <c r="E10" i="14"/>
  <c r="E9" i="14"/>
  <c r="E8" i="14"/>
  <c r="E7" i="14"/>
  <c r="E19" i="14" l="1"/>
  <c r="E14" i="14"/>
  <c r="E38" i="14"/>
  <c r="E35" i="14"/>
  <c r="E37" i="14" l="1"/>
  <c r="E36" i="14"/>
  <c r="B33" i="14"/>
  <c r="E32" i="14"/>
  <c r="E31" i="14"/>
  <c r="E30" i="14"/>
  <c r="E29" i="14"/>
  <c r="E28" i="14"/>
  <c r="E27" i="14"/>
  <c r="E26" i="14"/>
  <c r="E33" i="14" l="1"/>
  <c r="E56" i="14"/>
  <c r="E55" i="14"/>
  <c r="B53" i="14"/>
  <c r="E52" i="14"/>
  <c r="E51" i="14"/>
  <c r="E50" i="14"/>
  <c r="E49" i="14"/>
  <c r="E48" i="14"/>
  <c r="E47" i="14"/>
  <c r="E46" i="14"/>
  <c r="E45" i="14"/>
  <c r="E64" i="14"/>
  <c r="E65" i="14"/>
  <c r="E66" i="14"/>
  <c r="E67" i="14"/>
  <c r="E68" i="14"/>
  <c r="E69" i="14"/>
  <c r="E70" i="14"/>
  <c r="E71" i="14"/>
  <c r="B72" i="14"/>
  <c r="E57" i="14" l="1"/>
  <c r="E72" i="14"/>
  <c r="E53" i="14"/>
  <c r="E112" i="14"/>
  <c r="E75" i="14"/>
  <c r="E74" i="14"/>
  <c r="E76" i="14" l="1"/>
  <c r="E117" i="14"/>
  <c r="E116" i="14"/>
  <c r="B114" i="14"/>
  <c r="E113" i="14"/>
  <c r="E111" i="14"/>
  <c r="E110" i="14"/>
  <c r="E109" i="14"/>
  <c r="E108" i="14"/>
  <c r="E107" i="14"/>
  <c r="E106" i="14"/>
  <c r="E118" i="14" l="1"/>
  <c r="E114" i="14"/>
  <c r="E96" i="14"/>
  <c r="E95" i="14"/>
  <c r="B93" i="14"/>
  <c r="E92" i="14"/>
  <c r="E90" i="14"/>
  <c r="E89" i="14"/>
  <c r="E88" i="14"/>
  <c r="E87" i="14"/>
  <c r="E86" i="14"/>
  <c r="E85" i="14"/>
  <c r="E97" i="14" l="1"/>
  <c r="E93" i="14"/>
</calcChain>
</file>

<file path=xl/sharedStrings.xml><?xml version="1.0" encoding="utf-8"?>
<sst xmlns="http://schemas.openxmlformats.org/spreadsheetml/2006/main" count="120" uniqueCount="38">
  <si>
    <t>Allocation Percentage</t>
  </si>
  <si>
    <t>PERS 1</t>
  </si>
  <si>
    <t>PERS 2/3</t>
  </si>
  <si>
    <t>LEOFF 1</t>
  </si>
  <si>
    <t>LEOFF 2</t>
  </si>
  <si>
    <t>Plan</t>
  </si>
  <si>
    <t>DRS-Schedule of Employer and Nonemployer Allocations</t>
  </si>
  <si>
    <t>Ending Balance 12/31/2015</t>
  </si>
  <si>
    <t>Employer Contributions</t>
  </si>
  <si>
    <t>Public Safety ERS 2</t>
  </si>
  <si>
    <t>TRS 1</t>
  </si>
  <si>
    <t>Total Net Pension Liability (Schedule 09)</t>
  </si>
  <si>
    <t>Net Pension Assets (do not net with the liabilities)</t>
  </si>
  <si>
    <t>Ending Balance 12/31/2016</t>
  </si>
  <si>
    <r>
      <t xml:space="preserve">DRS-Schedule of Collective Pension Amounts - </t>
    </r>
    <r>
      <rPr>
        <b/>
        <sz val="11"/>
        <color rgb="FFFF0000"/>
        <rFont val="Calibri"/>
        <family val="2"/>
        <scheme val="minor"/>
      </rPr>
      <t>2016</t>
    </r>
  </si>
  <si>
    <r>
      <t xml:space="preserve">DRS-Schedule of Collective Pension Amounts - </t>
    </r>
    <r>
      <rPr>
        <b/>
        <sz val="11"/>
        <color rgb="FFFF0000"/>
        <rFont val="Calibri"/>
        <family val="2"/>
        <scheme val="minor"/>
      </rPr>
      <t>2015</t>
    </r>
  </si>
  <si>
    <t>Below are the 2015 amounts:</t>
  </si>
  <si>
    <t>SERS 2/3</t>
  </si>
  <si>
    <t>TRS 2/3</t>
  </si>
  <si>
    <r>
      <t xml:space="preserve">PERS 1 UAAL </t>
    </r>
    <r>
      <rPr>
        <i/>
        <sz val="11"/>
        <color theme="1"/>
        <rFont val="Calibri"/>
        <family val="2"/>
        <scheme val="minor"/>
      </rPr>
      <t>(combine with PERS 1 for reporting)</t>
    </r>
  </si>
  <si>
    <r>
      <t xml:space="preserve">DRS-Schedule of Collective Pension Amounts - </t>
    </r>
    <r>
      <rPr>
        <b/>
        <sz val="11"/>
        <color rgb="FFFF0000"/>
        <rFont val="Calibri"/>
        <family val="2"/>
        <scheme val="minor"/>
      </rPr>
      <t>2017</t>
    </r>
  </si>
  <si>
    <t>Ending Balance 12/31/2017</t>
  </si>
  <si>
    <r>
      <t xml:space="preserve">PERS 1 UAAL </t>
    </r>
    <r>
      <rPr>
        <i/>
        <sz val="11"/>
        <color rgb="FFFF0000"/>
        <rFont val="Calibri"/>
        <family val="2"/>
        <scheme val="minor"/>
      </rPr>
      <t>(combine with PERS 1 for reporting)</t>
    </r>
  </si>
  <si>
    <r>
      <t xml:space="preserve">TRS 1 UAAL </t>
    </r>
    <r>
      <rPr>
        <i/>
        <sz val="11"/>
        <color rgb="FFFF0000"/>
        <rFont val="Calibri"/>
        <family val="2"/>
        <scheme val="minor"/>
      </rPr>
      <t>(combine with TRS 1 for reporting)</t>
    </r>
  </si>
  <si>
    <t>Below are the 2016 amounts:</t>
  </si>
  <si>
    <t>Assets not reported on Schedule 09</t>
  </si>
  <si>
    <t>Assests not reported on Schedule 09</t>
  </si>
  <si>
    <t>Allocation Percentage*</t>
  </si>
  <si>
    <t>Annual Financial Reports</t>
  </si>
  <si>
    <t>Here is the link to the PEFI</t>
  </si>
  <si>
    <t>add the percentages together.</t>
  </si>
  <si>
    <t>*Note - enter the allocation percentage as a %, just like it is published in the PEFI.  If you have more than one DRS ORG ID number,</t>
  </si>
  <si>
    <r>
      <t xml:space="preserve">DRS-Schedule of Collective Pension Amounts - </t>
    </r>
    <r>
      <rPr>
        <b/>
        <sz val="11"/>
        <color rgb="FFFF0000"/>
        <rFont val="Calibri"/>
        <family val="2"/>
        <scheme val="minor"/>
      </rPr>
      <t>2018</t>
    </r>
  </si>
  <si>
    <t>Ending Balance 12/31/2018</t>
  </si>
  <si>
    <r>
      <t xml:space="preserve">DRS-Schedule of Collective Pension Amounts - </t>
    </r>
    <r>
      <rPr>
        <b/>
        <sz val="11"/>
        <color rgb="FFFF0000"/>
        <rFont val="Calibri"/>
        <family val="2"/>
        <scheme val="minor"/>
      </rPr>
      <t>2019</t>
    </r>
  </si>
  <si>
    <t>Ending Balance 12/31/2019</t>
  </si>
  <si>
    <r>
      <t xml:space="preserve">DRS-Schedule of Collective Pension Amounts - </t>
    </r>
    <r>
      <rPr>
        <b/>
        <sz val="11"/>
        <color rgb="FFFF0000"/>
        <rFont val="Calibri"/>
        <family val="2"/>
        <scheme val="minor"/>
      </rPr>
      <t>2020</t>
    </r>
  </si>
  <si>
    <t>Ending Balance 12/31/2020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</si>
</sst>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%"/>
    <numFmt numFmtId="165" formatCode="_(&quot;$&quot;* #,##0_);_(&quot;$&quot;* \(#,##0\);_(&quot;$&quot;* &quot;-&quot;??_);_(@_)"/>
    <numFmt numFmtId="166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FF9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62">
    <xf numFmtId="0" fontId="0" fillId="0" borderId="0" xfId="0"/>
    <xf numFmtId="0" fontId="0" fillId="0" borderId="0" xfId="0" applyBorder="1"/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2" borderId="0" xfId="0" applyFill="1" applyBorder="1" applyAlignment="1">
      <alignment horizontal="center" vertical="top" wrapText="1"/>
    </xf>
    <xf numFmtId="166" fontId="0" fillId="0" borderId="9" xfId="0" applyNumberFormat="1" applyBorder="1"/>
    <xf numFmtId="0" fontId="0" fillId="3" borderId="0" xfId="0" applyFill="1" applyBorder="1" applyAlignment="1">
      <alignment horizontal="center" vertical="top" wrapText="1"/>
    </xf>
    <xf numFmtId="0" fontId="2" fillId="0" borderId="0" xfId="0" applyFont="1" applyBorder="1"/>
    <xf numFmtId="0" fontId="0" fillId="0" borderId="1" xfId="0" applyBorder="1" applyAlignment="1">
      <alignment vertical="top"/>
    </xf>
    <xf numFmtId="0" fontId="2" fillId="0" borderId="2" xfId="0" applyFont="1" applyBorder="1"/>
    <xf numFmtId="0" fontId="0" fillId="0" borderId="2" xfId="0" applyBorder="1" applyAlignment="1">
      <alignment vertical="top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vertical="top"/>
    </xf>
    <xf numFmtId="0" fontId="0" fillId="0" borderId="5" xfId="0" applyBorder="1"/>
    <xf numFmtId="0" fontId="0" fillId="0" borderId="4" xfId="0" applyBorder="1"/>
    <xf numFmtId="41" fontId="0" fillId="0" borderId="0" xfId="3" applyNumberFormat="1" applyFont="1" applyBorder="1"/>
    <xf numFmtId="166" fontId="0" fillId="0" borderId="0" xfId="0" applyNumberFormat="1" applyBorder="1"/>
    <xf numFmtId="0" fontId="0" fillId="0" borderId="4" xfId="0" applyBorder="1" applyAlignment="1">
      <alignment vertical="top" wrapText="1"/>
    </xf>
    <xf numFmtId="4" fontId="0" fillId="0" borderId="0" xfId="0" applyNumberFormat="1" applyFill="1" applyBorder="1"/>
    <xf numFmtId="164" fontId="0" fillId="0" borderId="0" xfId="0" applyNumberFormat="1" applyFill="1" applyBorder="1"/>
    <xf numFmtId="41" fontId="4" fillId="0" borderId="0" xfId="3" applyNumberFormat="1" applyFont="1" applyBorder="1" applyAlignment="1">
      <alignment horizontal="right"/>
    </xf>
    <xf numFmtId="41" fontId="4" fillId="0" borderId="4" xfId="3" applyNumberFormat="1" applyFont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4" fillId="0" borderId="0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6" fillId="0" borderId="1" xfId="0" applyFont="1" applyBorder="1"/>
    <xf numFmtId="0" fontId="4" fillId="0" borderId="0" xfId="0" applyFont="1"/>
    <xf numFmtId="0" fontId="0" fillId="4" borderId="0" xfId="0" applyFill="1" applyBorder="1" applyAlignment="1">
      <alignment horizontal="center" vertical="top" wrapText="1"/>
    </xf>
    <xf numFmtId="166" fontId="0" fillId="0" borderId="10" xfId="0" applyNumberFormat="1" applyBorder="1"/>
    <xf numFmtId="0" fontId="4" fillId="0" borderId="2" xfId="0" applyFont="1" applyBorder="1"/>
    <xf numFmtId="41" fontId="0" fillId="0" borderId="0" xfId="3" applyNumberFormat="1" applyFont="1" applyFill="1" applyBorder="1"/>
    <xf numFmtId="0" fontId="7" fillId="0" borderId="0" xfId="0" applyFont="1"/>
    <xf numFmtId="165" fontId="0" fillId="4" borderId="11" xfId="2" applyNumberFormat="1" applyFont="1" applyFill="1" applyBorder="1"/>
    <xf numFmtId="164" fontId="0" fillId="4" borderId="11" xfId="0" applyNumberFormat="1" applyFill="1" applyBorder="1"/>
    <xf numFmtId="4" fontId="0" fillId="4" borderId="11" xfId="0" applyNumberFormat="1" applyFill="1" applyBorder="1"/>
    <xf numFmtId="165" fontId="0" fillId="3" borderId="11" xfId="2" applyNumberFormat="1" applyFont="1" applyFill="1" applyBorder="1"/>
    <xf numFmtId="164" fontId="0" fillId="3" borderId="11" xfId="0" applyNumberFormat="1" applyFill="1" applyBorder="1"/>
    <xf numFmtId="4" fontId="0" fillId="3" borderId="11" xfId="0" applyNumberFormat="1" applyFill="1" applyBorder="1"/>
    <xf numFmtId="165" fontId="0" fillId="2" borderId="11" xfId="2" applyNumberFormat="1" applyFont="1" applyFill="1" applyBorder="1"/>
    <xf numFmtId="164" fontId="0" fillId="2" borderId="11" xfId="0" applyNumberFormat="1" applyFill="1" applyBorder="1"/>
    <xf numFmtId="4" fontId="0" fillId="2" borderId="11" xfId="0" applyNumberFormat="1" applyFill="1" applyBorder="1"/>
    <xf numFmtId="0" fontId="8" fillId="0" borderId="11" xfId="4" applyBorder="1" applyAlignment="1">
      <alignment horizontal="left" vertical="center" wrapText="1"/>
    </xf>
    <xf numFmtId="0" fontId="8" fillId="0" borderId="0" xfId="4" applyBorder="1" applyAlignment="1">
      <alignment horizontal="left" vertical="center" wrapText="1"/>
    </xf>
    <xf numFmtId="0" fontId="0" fillId="0" borderId="2" xfId="0" applyBorder="1" applyAlignment="1">
      <alignment vertical="top" wrapText="1"/>
    </xf>
    <xf numFmtId="0" fontId="0" fillId="5" borderId="0" xfId="0" applyFill="1" applyBorder="1" applyAlignment="1">
      <alignment horizontal="center" vertical="top" wrapText="1"/>
    </xf>
    <xf numFmtId="165" fontId="0" fillId="5" borderId="11" xfId="2" applyNumberFormat="1" applyFont="1" applyFill="1" applyBorder="1"/>
    <xf numFmtId="164" fontId="0" fillId="5" borderId="11" xfId="0" applyNumberFormat="1" applyFill="1" applyBorder="1"/>
    <xf numFmtId="4" fontId="0" fillId="5" borderId="11" xfId="0" applyNumberFormat="1" applyFill="1" applyBorder="1"/>
    <xf numFmtId="0" fontId="0" fillId="6" borderId="0" xfId="0" applyFill="1" applyBorder="1" applyAlignment="1">
      <alignment horizontal="center" vertical="top" wrapText="1"/>
    </xf>
    <xf numFmtId="165" fontId="0" fillId="6" borderId="11" xfId="2" applyNumberFormat="1" applyFont="1" applyFill="1" applyBorder="1"/>
    <xf numFmtId="164" fontId="0" fillId="6" borderId="11" xfId="0" applyNumberFormat="1" applyFill="1" applyBorder="1"/>
    <xf numFmtId="4" fontId="0" fillId="6" borderId="11" xfId="0" applyNumberFormat="1" applyFill="1" applyBorder="1"/>
    <xf numFmtId="0" fontId="0" fillId="0" borderId="0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7" fillId="0" borderId="0" xfId="0" applyFont="1" applyAlignment="1">
      <alignment horizontal="left" wrapText="1"/>
    </xf>
    <xf numFmtId="0" fontId="0" fillId="7" borderId="0" xfId="0" applyFill="1" applyBorder="1" applyAlignment="1">
      <alignment horizontal="center" vertical="top" wrapText="1"/>
    </xf>
    <xf numFmtId="165" fontId="0" fillId="7" borderId="11" xfId="2" applyNumberFormat="1" applyFont="1" applyFill="1" applyBorder="1"/>
    <xf numFmtId="164" fontId="0" fillId="7" borderId="11" xfId="0" applyNumberFormat="1" applyFill="1" applyBorder="1"/>
    <xf numFmtId="4" fontId="0" fillId="7" borderId="11" xfId="0" applyNumberFormat="1" applyFill="1" applyBorder="1"/>
  </cellXfs>
  <cellStyles count="5">
    <cellStyle name="Comma" xfId="3" builtinId="3"/>
    <cellStyle name="Currency" xfId="2" builtinId="4"/>
    <cellStyle name="Hyperlink" xfId="4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99"/>
      <color rgb="FFCCECFF"/>
      <color rgb="FF99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rs.wa.gov/administration/annual-repor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9"/>
  <sheetViews>
    <sheetView tabSelected="1" workbookViewId="0"/>
  </sheetViews>
  <sheetFormatPr defaultRowHeight="14.6" x14ac:dyDescent="0.4"/>
  <cols>
    <col min="1" max="1" width="25.69140625" customWidth="1"/>
    <col min="2" max="3" width="18.69140625" customWidth="1"/>
    <col min="4" max="4" width="25.69140625" customWidth="1"/>
    <col min="5" max="5" width="15.69140625" customWidth="1"/>
    <col min="8" max="8" width="10.69140625" customWidth="1"/>
  </cols>
  <sheetData>
    <row r="1" spans="1:8" ht="50.15" customHeight="1" thickBot="1" x14ac:dyDescent="0.45">
      <c r="B1" s="57" t="s">
        <v>31</v>
      </c>
      <c r="C1" s="57"/>
      <c r="D1" s="34" t="s">
        <v>29</v>
      </c>
    </row>
    <row r="2" spans="1:8" ht="15" thickBot="1" x14ac:dyDescent="0.45">
      <c r="B2" s="34" t="s">
        <v>30</v>
      </c>
      <c r="D2" s="44" t="s">
        <v>28</v>
      </c>
    </row>
    <row r="3" spans="1:8" x14ac:dyDescent="0.4">
      <c r="B3" s="34"/>
      <c r="D3" s="45"/>
    </row>
    <row r="4" spans="1:8" ht="15" thickBot="1" x14ac:dyDescent="0.45">
      <c r="B4" s="34"/>
      <c r="D4" s="45"/>
    </row>
    <row r="5" spans="1:8" ht="29.15" x14ac:dyDescent="0.4">
      <c r="A5" s="8" t="s">
        <v>5</v>
      </c>
      <c r="B5" s="56" t="s">
        <v>6</v>
      </c>
      <c r="C5" s="56"/>
      <c r="D5" s="46" t="s">
        <v>36</v>
      </c>
      <c r="E5" s="9" t="s">
        <v>37</v>
      </c>
      <c r="F5" s="10"/>
      <c r="G5" s="11"/>
      <c r="H5" s="12"/>
    </row>
    <row r="6" spans="1:8" ht="29.6" thickBot="1" x14ac:dyDescent="0.45">
      <c r="A6" s="13"/>
      <c r="B6" s="58" t="s">
        <v>8</v>
      </c>
      <c r="C6" s="58" t="s">
        <v>27</v>
      </c>
      <c r="D6" s="3"/>
      <c r="E6" s="2"/>
      <c r="F6" s="2"/>
      <c r="G6" s="1"/>
      <c r="H6" s="14"/>
    </row>
    <row r="7" spans="1:8" ht="15" thickBot="1" x14ac:dyDescent="0.45">
      <c r="A7" s="15" t="s">
        <v>1</v>
      </c>
      <c r="B7" s="59"/>
      <c r="C7" s="60"/>
      <c r="D7" s="33">
        <v>3530540000</v>
      </c>
      <c r="E7" s="17">
        <f>D7*C7</f>
        <v>0</v>
      </c>
      <c r="F7" s="1"/>
      <c r="G7" s="1"/>
      <c r="H7" s="14"/>
    </row>
    <row r="8" spans="1:8" ht="29.6" thickBot="1" x14ac:dyDescent="0.45">
      <c r="A8" s="18" t="s">
        <v>22</v>
      </c>
      <c r="B8" s="59"/>
      <c r="C8" s="60"/>
      <c r="D8" s="33">
        <v>3530540000</v>
      </c>
      <c r="E8" s="17">
        <f t="shared" ref="E8:E13" si="0">D8*C8</f>
        <v>0</v>
      </c>
      <c r="F8" s="1"/>
      <c r="G8" s="1"/>
      <c r="H8" s="14"/>
    </row>
    <row r="9" spans="1:8" ht="15" thickBot="1" x14ac:dyDescent="0.45">
      <c r="A9" s="15" t="s">
        <v>2</v>
      </c>
      <c r="B9" s="59"/>
      <c r="C9" s="60"/>
      <c r="D9" s="33">
        <v>1278943000</v>
      </c>
      <c r="E9" s="17">
        <f t="shared" si="0"/>
        <v>0</v>
      </c>
      <c r="F9" s="1"/>
      <c r="G9" s="1"/>
      <c r="H9" s="14"/>
    </row>
    <row r="10" spans="1:8" ht="15" thickBot="1" x14ac:dyDescent="0.45">
      <c r="A10" s="15" t="s">
        <v>17</v>
      </c>
      <c r="B10" s="61"/>
      <c r="C10" s="60"/>
      <c r="D10" s="33">
        <v>531964000</v>
      </c>
      <c r="E10" s="17">
        <f t="shared" si="0"/>
        <v>0</v>
      </c>
      <c r="F10" s="1"/>
      <c r="G10" s="1"/>
      <c r="H10" s="14"/>
    </row>
    <row r="11" spans="1:8" ht="15" thickBot="1" x14ac:dyDescent="0.45">
      <c r="A11" s="15" t="s">
        <v>10</v>
      </c>
      <c r="B11" s="61"/>
      <c r="C11" s="60"/>
      <c r="D11" s="33">
        <v>2408786000</v>
      </c>
      <c r="E11" s="17">
        <f t="shared" si="0"/>
        <v>0</v>
      </c>
      <c r="F11" s="1"/>
      <c r="G11" s="1"/>
      <c r="H11" s="14"/>
    </row>
    <row r="12" spans="1:8" ht="29.6" thickBot="1" x14ac:dyDescent="0.45">
      <c r="A12" s="18" t="s">
        <v>23</v>
      </c>
      <c r="B12" s="61"/>
      <c r="C12" s="60"/>
      <c r="D12" s="33">
        <v>2408786000</v>
      </c>
      <c r="E12" s="17">
        <f t="shared" si="0"/>
        <v>0</v>
      </c>
      <c r="F12" s="1"/>
      <c r="G12" s="1"/>
      <c r="H12" s="14"/>
    </row>
    <row r="13" spans="1:8" ht="15" thickBot="1" x14ac:dyDescent="0.45">
      <c r="A13" s="15" t="s">
        <v>18</v>
      </c>
      <c r="B13" s="61"/>
      <c r="C13" s="60"/>
      <c r="D13" s="33">
        <v>1535981000</v>
      </c>
      <c r="E13" s="5">
        <f t="shared" si="0"/>
        <v>0</v>
      </c>
      <c r="F13" s="1"/>
      <c r="G13" s="1"/>
      <c r="H13" s="14"/>
    </row>
    <row r="14" spans="1:8" ht="15.45" thickTop="1" thickBot="1" x14ac:dyDescent="0.45">
      <c r="A14" s="15"/>
      <c r="B14" s="19">
        <f>SUM(B7:B13)</f>
        <v>0</v>
      </c>
      <c r="C14" s="20"/>
      <c r="D14" s="21" t="s">
        <v>11</v>
      </c>
      <c r="E14" s="31">
        <f>SUM(E7:E13)</f>
        <v>0</v>
      </c>
      <c r="F14" s="1"/>
      <c r="G14" s="1"/>
      <c r="H14" s="14"/>
    </row>
    <row r="15" spans="1:8" ht="15.45" thickTop="1" thickBot="1" x14ac:dyDescent="0.45">
      <c r="A15" s="22"/>
      <c r="B15" s="19"/>
      <c r="C15" s="20"/>
      <c r="D15" s="16"/>
      <c r="E15" s="17"/>
      <c r="F15" s="1"/>
      <c r="G15" s="1"/>
      <c r="H15" s="14"/>
    </row>
    <row r="16" spans="1:8" ht="15" thickBot="1" x14ac:dyDescent="0.45">
      <c r="A16" s="15" t="s">
        <v>9</v>
      </c>
      <c r="B16" s="59"/>
      <c r="C16" s="60"/>
      <c r="D16" s="33">
        <v>-13760000</v>
      </c>
      <c r="E16" s="17">
        <f t="shared" ref="E16:E18" si="1">D16*C16</f>
        <v>0</v>
      </c>
      <c r="F16" s="1"/>
      <c r="G16" s="1"/>
      <c r="H16" s="14"/>
    </row>
    <row r="17" spans="1:8" ht="15" thickBot="1" x14ac:dyDescent="0.45">
      <c r="A17" s="15" t="s">
        <v>3</v>
      </c>
      <c r="B17" s="61"/>
      <c r="C17" s="60"/>
      <c r="D17" s="33">
        <v>-1888509000</v>
      </c>
      <c r="E17" s="17">
        <f t="shared" si="1"/>
        <v>0</v>
      </c>
      <c r="F17" s="1"/>
      <c r="G17" s="1"/>
      <c r="H17" s="14"/>
    </row>
    <row r="18" spans="1:8" ht="15" thickBot="1" x14ac:dyDescent="0.45">
      <c r="A18" s="15" t="s">
        <v>4</v>
      </c>
      <c r="B18" s="61"/>
      <c r="C18" s="60"/>
      <c r="D18" s="33">
        <v>-2039854000</v>
      </c>
      <c r="E18" s="5">
        <f t="shared" si="1"/>
        <v>0</v>
      </c>
      <c r="F18" s="1"/>
      <c r="G18" s="1"/>
      <c r="H18" s="14"/>
    </row>
    <row r="19" spans="1:8" ht="15.45" thickTop="1" thickBot="1" x14ac:dyDescent="0.45">
      <c r="A19" s="15"/>
      <c r="B19" s="19"/>
      <c r="C19" s="20"/>
      <c r="D19" s="23" t="s">
        <v>12</v>
      </c>
      <c r="E19" s="31">
        <f>SUM(E16:E18)</f>
        <v>0</v>
      </c>
      <c r="F19" s="24" t="s">
        <v>25</v>
      </c>
      <c r="G19" s="1"/>
      <c r="H19" s="14"/>
    </row>
    <row r="20" spans="1:8" ht="15.45" thickTop="1" thickBot="1" x14ac:dyDescent="0.45">
      <c r="A20" s="25"/>
      <c r="B20" s="26"/>
      <c r="C20" s="26"/>
      <c r="D20" s="26"/>
      <c r="E20" s="26"/>
      <c r="F20" s="26"/>
      <c r="G20" s="26"/>
      <c r="H20" s="27"/>
    </row>
    <row r="21" spans="1:8" x14ac:dyDescent="0.4">
      <c r="A21" s="1"/>
      <c r="B21" s="1"/>
      <c r="C21" s="1"/>
      <c r="D21" s="1"/>
      <c r="E21" s="1"/>
      <c r="F21" s="1"/>
      <c r="G21" s="1"/>
      <c r="H21" s="1"/>
    </row>
    <row r="22" spans="1:8" x14ac:dyDescent="0.4">
      <c r="A22" s="1"/>
      <c r="B22" s="1"/>
      <c r="C22" s="1"/>
      <c r="D22" s="1"/>
      <c r="E22" s="1"/>
      <c r="F22" s="1"/>
      <c r="G22" s="1"/>
      <c r="H22" s="1"/>
    </row>
    <row r="23" spans="1:8" ht="15" thickBot="1" x14ac:dyDescent="0.45">
      <c r="B23" s="34"/>
      <c r="D23" s="45"/>
    </row>
    <row r="24" spans="1:8" ht="29.15" x14ac:dyDescent="0.4">
      <c r="A24" s="8" t="s">
        <v>5</v>
      </c>
      <c r="B24" s="56" t="s">
        <v>6</v>
      </c>
      <c r="C24" s="56"/>
      <c r="D24" s="46" t="s">
        <v>34</v>
      </c>
      <c r="E24" s="9" t="s">
        <v>35</v>
      </c>
      <c r="F24" s="10"/>
      <c r="G24" s="11"/>
      <c r="H24" s="12"/>
    </row>
    <row r="25" spans="1:8" ht="29.6" thickBot="1" x14ac:dyDescent="0.45">
      <c r="A25" s="13"/>
      <c r="B25" s="51" t="s">
        <v>8</v>
      </c>
      <c r="C25" s="51" t="s">
        <v>27</v>
      </c>
      <c r="D25" s="3"/>
      <c r="E25" s="2"/>
      <c r="F25" s="2"/>
      <c r="G25" s="1"/>
      <c r="H25" s="14"/>
    </row>
    <row r="26" spans="1:8" ht="15" thickBot="1" x14ac:dyDescent="0.45">
      <c r="A26" s="15" t="s">
        <v>1</v>
      </c>
      <c r="B26" s="52"/>
      <c r="C26" s="53"/>
      <c r="D26" s="33">
        <v>3845355000</v>
      </c>
      <c r="E26" s="17">
        <f>D26*C26</f>
        <v>0</v>
      </c>
      <c r="F26" s="1"/>
      <c r="G26" s="1"/>
      <c r="H26" s="14"/>
    </row>
    <row r="27" spans="1:8" ht="29.6" thickBot="1" x14ac:dyDescent="0.45">
      <c r="A27" s="18" t="s">
        <v>22</v>
      </c>
      <c r="B27" s="52"/>
      <c r="C27" s="53"/>
      <c r="D27" s="33">
        <v>3845355000</v>
      </c>
      <c r="E27" s="17">
        <f t="shared" ref="E27:E32" si="2">D27*C27</f>
        <v>0</v>
      </c>
      <c r="F27" s="1"/>
      <c r="G27" s="1"/>
      <c r="H27" s="14"/>
    </row>
    <row r="28" spans="1:8" ht="15" thickBot="1" x14ac:dyDescent="0.45">
      <c r="A28" s="15" t="s">
        <v>2</v>
      </c>
      <c r="B28" s="52"/>
      <c r="C28" s="53"/>
      <c r="D28" s="33">
        <v>971340000</v>
      </c>
      <c r="E28" s="17">
        <f t="shared" si="2"/>
        <v>0</v>
      </c>
      <c r="F28" s="1"/>
      <c r="G28" s="1"/>
      <c r="H28" s="14"/>
    </row>
    <row r="29" spans="1:8" ht="15" thickBot="1" x14ac:dyDescent="0.45">
      <c r="A29" s="15" t="s">
        <v>17</v>
      </c>
      <c r="B29" s="54"/>
      <c r="C29" s="53"/>
      <c r="D29" s="33">
        <v>234498000</v>
      </c>
      <c r="E29" s="17">
        <f t="shared" si="2"/>
        <v>0</v>
      </c>
      <c r="F29" s="1"/>
      <c r="G29" s="1"/>
      <c r="H29" s="14"/>
    </row>
    <row r="30" spans="1:8" ht="15" thickBot="1" x14ac:dyDescent="0.45">
      <c r="A30" s="15" t="s">
        <v>10</v>
      </c>
      <c r="B30" s="54"/>
      <c r="C30" s="53"/>
      <c r="D30" s="33">
        <v>2475803000</v>
      </c>
      <c r="E30" s="17">
        <f t="shared" si="2"/>
        <v>0</v>
      </c>
      <c r="F30" s="1"/>
      <c r="G30" s="1"/>
      <c r="H30" s="14"/>
    </row>
    <row r="31" spans="1:8" ht="29.6" thickBot="1" x14ac:dyDescent="0.45">
      <c r="A31" s="18" t="s">
        <v>23</v>
      </c>
      <c r="B31" s="54"/>
      <c r="C31" s="53"/>
      <c r="D31" s="33">
        <v>2475803000</v>
      </c>
      <c r="E31" s="17">
        <f t="shared" si="2"/>
        <v>0</v>
      </c>
      <c r="F31" s="1"/>
      <c r="G31" s="1"/>
      <c r="H31" s="14"/>
    </row>
    <row r="32" spans="1:8" ht="15" thickBot="1" x14ac:dyDescent="0.45">
      <c r="A32" s="15" t="s">
        <v>18</v>
      </c>
      <c r="B32" s="54"/>
      <c r="C32" s="53"/>
      <c r="D32" s="33">
        <v>602534000</v>
      </c>
      <c r="E32" s="5">
        <f t="shared" si="2"/>
        <v>0</v>
      </c>
      <c r="F32" s="1"/>
      <c r="G32" s="1"/>
      <c r="H32" s="14"/>
    </row>
    <row r="33" spans="1:8" ht="15.45" thickTop="1" thickBot="1" x14ac:dyDescent="0.45">
      <c r="A33" s="15"/>
      <c r="B33" s="19">
        <f>SUM(B26:B32)</f>
        <v>0</v>
      </c>
      <c r="C33" s="20"/>
      <c r="D33" s="21" t="s">
        <v>11</v>
      </c>
      <c r="E33" s="31">
        <f>SUM(E26:E32)</f>
        <v>0</v>
      </c>
      <c r="F33" s="1"/>
      <c r="G33" s="1"/>
      <c r="H33" s="14"/>
    </row>
    <row r="34" spans="1:8" ht="15.45" thickTop="1" thickBot="1" x14ac:dyDescent="0.45">
      <c r="A34" s="22"/>
      <c r="B34" s="19"/>
      <c r="C34" s="20"/>
      <c r="D34" s="16"/>
      <c r="E34" s="17"/>
      <c r="F34" s="1"/>
      <c r="G34" s="1"/>
      <c r="H34" s="14"/>
    </row>
    <row r="35" spans="1:8" ht="15" thickBot="1" x14ac:dyDescent="0.45">
      <c r="A35" s="15" t="s">
        <v>9</v>
      </c>
      <c r="B35" s="52"/>
      <c r="C35" s="53"/>
      <c r="D35" s="33">
        <v>-13004000</v>
      </c>
      <c r="E35" s="17">
        <f t="shared" ref="E35" si="3">D35*C35</f>
        <v>0</v>
      </c>
      <c r="F35" s="1"/>
      <c r="G35" s="1"/>
      <c r="H35" s="14"/>
    </row>
    <row r="36" spans="1:8" ht="15" thickBot="1" x14ac:dyDescent="0.45">
      <c r="A36" s="15" t="s">
        <v>3</v>
      </c>
      <c r="B36" s="54"/>
      <c r="C36" s="53"/>
      <c r="D36" s="33">
        <v>-1976611000</v>
      </c>
      <c r="E36" s="17">
        <f t="shared" ref="E36:E37" si="4">D36*C36</f>
        <v>0</v>
      </c>
      <c r="F36" s="1"/>
      <c r="G36" s="1"/>
      <c r="H36" s="14"/>
    </row>
    <row r="37" spans="1:8" ht="15" thickBot="1" x14ac:dyDescent="0.45">
      <c r="A37" s="15" t="s">
        <v>4</v>
      </c>
      <c r="B37" s="54"/>
      <c r="C37" s="53"/>
      <c r="D37" s="33">
        <v>-2316693000</v>
      </c>
      <c r="E37" s="5">
        <f t="shared" si="4"/>
        <v>0</v>
      </c>
      <c r="F37" s="1"/>
      <c r="G37" s="1"/>
      <c r="H37" s="14"/>
    </row>
    <row r="38" spans="1:8" ht="15.45" thickTop="1" thickBot="1" x14ac:dyDescent="0.45">
      <c r="A38" s="15"/>
      <c r="B38" s="19"/>
      <c r="C38" s="20"/>
      <c r="D38" s="23" t="s">
        <v>12</v>
      </c>
      <c r="E38" s="31">
        <f>SUM(E35:E37)</f>
        <v>0</v>
      </c>
      <c r="F38" s="24" t="s">
        <v>25</v>
      </c>
      <c r="G38" s="1"/>
      <c r="H38" s="14"/>
    </row>
    <row r="39" spans="1:8" ht="15.45" thickTop="1" thickBot="1" x14ac:dyDescent="0.45">
      <c r="A39" s="25"/>
      <c r="B39" s="26"/>
      <c r="C39" s="26"/>
      <c r="D39" s="26"/>
      <c r="E39" s="26"/>
      <c r="F39" s="26"/>
      <c r="G39" s="26"/>
      <c r="H39" s="27"/>
    </row>
    <row r="40" spans="1:8" x14ac:dyDescent="0.4">
      <c r="B40" s="34"/>
      <c r="D40" s="45"/>
    </row>
    <row r="41" spans="1:8" x14ac:dyDescent="0.4">
      <c r="B41" s="34"/>
      <c r="D41" s="45"/>
    </row>
    <row r="42" spans="1:8" ht="15" thickBot="1" x14ac:dyDescent="0.45">
      <c r="B42" s="34"/>
      <c r="D42" s="45"/>
    </row>
    <row r="43" spans="1:8" ht="29.15" x14ac:dyDescent="0.4">
      <c r="A43" s="8" t="s">
        <v>5</v>
      </c>
      <c r="B43" s="56" t="s">
        <v>6</v>
      </c>
      <c r="C43" s="56"/>
      <c r="D43" s="46" t="s">
        <v>32</v>
      </c>
      <c r="E43" s="9" t="s">
        <v>33</v>
      </c>
      <c r="F43" s="10"/>
      <c r="G43" s="11"/>
      <c r="H43" s="12"/>
    </row>
    <row r="44" spans="1:8" ht="29.6" thickBot="1" x14ac:dyDescent="0.45">
      <c r="A44" s="13"/>
      <c r="B44" s="47" t="s">
        <v>8</v>
      </c>
      <c r="C44" s="47" t="s">
        <v>27</v>
      </c>
      <c r="D44" s="3"/>
      <c r="E44" s="2"/>
      <c r="F44" s="2"/>
      <c r="G44" s="1"/>
      <c r="H44" s="14"/>
    </row>
    <row r="45" spans="1:8" ht="15" thickBot="1" x14ac:dyDescent="0.45">
      <c r="A45" s="15" t="s">
        <v>1</v>
      </c>
      <c r="B45" s="48"/>
      <c r="C45" s="49"/>
      <c r="D45" s="33">
        <v>4466034000</v>
      </c>
      <c r="E45" s="17">
        <f>D45*C45</f>
        <v>0</v>
      </c>
      <c r="F45" s="1"/>
      <c r="G45" s="1"/>
      <c r="H45" s="14"/>
    </row>
    <row r="46" spans="1:8" ht="29.6" thickBot="1" x14ac:dyDescent="0.45">
      <c r="A46" s="18" t="s">
        <v>22</v>
      </c>
      <c r="B46" s="48"/>
      <c r="C46" s="49"/>
      <c r="D46" s="33">
        <v>4466034000</v>
      </c>
      <c r="E46" s="17">
        <f t="shared" ref="E46:E52" si="5">D46*C46</f>
        <v>0</v>
      </c>
      <c r="F46" s="1"/>
      <c r="G46" s="1"/>
      <c r="H46" s="14"/>
    </row>
    <row r="47" spans="1:8" ht="15" thickBot="1" x14ac:dyDescent="0.45">
      <c r="A47" s="15" t="s">
        <v>2</v>
      </c>
      <c r="B47" s="48"/>
      <c r="C47" s="49"/>
      <c r="D47" s="33">
        <v>1707411000</v>
      </c>
      <c r="E47" s="17">
        <f t="shared" si="5"/>
        <v>0</v>
      </c>
      <c r="F47" s="1"/>
      <c r="G47" s="1"/>
      <c r="H47" s="14"/>
    </row>
    <row r="48" spans="1:8" ht="15" thickBot="1" x14ac:dyDescent="0.45">
      <c r="A48" s="15" t="s">
        <v>9</v>
      </c>
      <c r="B48" s="48"/>
      <c r="C48" s="49"/>
      <c r="D48" s="33">
        <v>1239000</v>
      </c>
      <c r="E48" s="17">
        <f t="shared" si="5"/>
        <v>0</v>
      </c>
      <c r="F48" s="1"/>
      <c r="G48" s="1"/>
      <c r="H48" s="14"/>
    </row>
    <row r="49" spans="1:8" ht="15" thickBot="1" x14ac:dyDescent="0.45">
      <c r="A49" s="15" t="s">
        <v>17</v>
      </c>
      <c r="B49" s="50"/>
      <c r="C49" s="49"/>
      <c r="D49" s="33">
        <v>299062000</v>
      </c>
      <c r="E49" s="17">
        <f t="shared" si="5"/>
        <v>0</v>
      </c>
      <c r="F49" s="1"/>
      <c r="G49" s="1"/>
      <c r="H49" s="14"/>
    </row>
    <row r="50" spans="1:8" ht="15" thickBot="1" x14ac:dyDescent="0.45">
      <c r="A50" s="15" t="s">
        <v>10</v>
      </c>
      <c r="B50" s="50"/>
      <c r="C50" s="49"/>
      <c r="D50" s="33">
        <v>2920592000</v>
      </c>
      <c r="E50" s="17">
        <f t="shared" si="5"/>
        <v>0</v>
      </c>
      <c r="F50" s="1"/>
      <c r="G50" s="1"/>
      <c r="H50" s="14"/>
    </row>
    <row r="51" spans="1:8" ht="29.6" thickBot="1" x14ac:dyDescent="0.45">
      <c r="A51" s="18" t="s">
        <v>23</v>
      </c>
      <c r="B51" s="50"/>
      <c r="C51" s="49"/>
      <c r="D51" s="33">
        <v>2920592000</v>
      </c>
      <c r="E51" s="17">
        <f t="shared" si="5"/>
        <v>0</v>
      </c>
      <c r="F51" s="1"/>
      <c r="G51" s="1"/>
      <c r="H51" s="14"/>
    </row>
    <row r="52" spans="1:8" ht="15" thickBot="1" x14ac:dyDescent="0.45">
      <c r="A52" s="15" t="s">
        <v>18</v>
      </c>
      <c r="B52" s="50"/>
      <c r="C52" s="49"/>
      <c r="D52" s="33">
        <v>450114000</v>
      </c>
      <c r="E52" s="5">
        <f t="shared" si="5"/>
        <v>0</v>
      </c>
      <c r="F52" s="1"/>
      <c r="G52" s="1"/>
      <c r="H52" s="14"/>
    </row>
    <row r="53" spans="1:8" ht="15.45" thickTop="1" thickBot="1" x14ac:dyDescent="0.45">
      <c r="A53" s="15"/>
      <c r="B53" s="19">
        <f>SUM(B45:B52)</f>
        <v>0</v>
      </c>
      <c r="C53" s="20"/>
      <c r="D53" s="21" t="s">
        <v>11</v>
      </c>
      <c r="E53" s="31">
        <f>SUM(E45:E52)</f>
        <v>0</v>
      </c>
      <c r="F53" s="1"/>
      <c r="G53" s="1"/>
      <c r="H53" s="14"/>
    </row>
    <row r="54" spans="1:8" ht="15.45" thickTop="1" thickBot="1" x14ac:dyDescent="0.45">
      <c r="A54" s="22"/>
      <c r="B54" s="19"/>
      <c r="C54" s="20"/>
      <c r="D54" s="16"/>
      <c r="E54" s="17"/>
      <c r="F54" s="1"/>
      <c r="G54" s="1"/>
      <c r="H54" s="14"/>
    </row>
    <row r="55" spans="1:8" ht="15" thickBot="1" x14ac:dyDescent="0.45">
      <c r="A55" s="15" t="s">
        <v>3</v>
      </c>
      <c r="B55" s="50"/>
      <c r="C55" s="49"/>
      <c r="D55" s="33">
        <v>-1815502000</v>
      </c>
      <c r="E55" s="17">
        <f t="shared" ref="E55:E56" si="6">D55*C55</f>
        <v>0</v>
      </c>
      <c r="F55" s="1"/>
      <c r="G55" s="1"/>
      <c r="H55" s="14"/>
    </row>
    <row r="56" spans="1:8" ht="15" thickBot="1" x14ac:dyDescent="0.45">
      <c r="A56" s="15" t="s">
        <v>4</v>
      </c>
      <c r="B56" s="50"/>
      <c r="C56" s="49"/>
      <c r="D56" s="33">
        <v>-2030218000</v>
      </c>
      <c r="E56" s="5">
        <f t="shared" si="6"/>
        <v>0</v>
      </c>
      <c r="F56" s="1"/>
      <c r="G56" s="1"/>
      <c r="H56" s="14"/>
    </row>
    <row r="57" spans="1:8" ht="15.45" thickTop="1" thickBot="1" x14ac:dyDescent="0.45">
      <c r="A57" s="15"/>
      <c r="B57" s="19"/>
      <c r="C57" s="20"/>
      <c r="D57" s="23" t="s">
        <v>12</v>
      </c>
      <c r="E57" s="31">
        <f>SUM(E55:E56)</f>
        <v>0</v>
      </c>
      <c r="F57" s="24" t="s">
        <v>25</v>
      </c>
      <c r="G57" s="1"/>
      <c r="H57" s="14"/>
    </row>
    <row r="58" spans="1:8" ht="15.45" thickTop="1" thickBot="1" x14ac:dyDescent="0.45">
      <c r="A58" s="25"/>
      <c r="B58" s="26"/>
      <c r="C58" s="26"/>
      <c r="D58" s="26"/>
      <c r="E58" s="26"/>
      <c r="F58" s="26"/>
      <c r="G58" s="26"/>
      <c r="H58" s="27"/>
    </row>
    <row r="59" spans="1:8" x14ac:dyDescent="0.4">
      <c r="B59" s="34"/>
      <c r="D59" s="45"/>
    </row>
    <row r="60" spans="1:8" x14ac:dyDescent="0.4">
      <c r="B60" s="34"/>
      <c r="D60" s="45"/>
    </row>
    <row r="61" spans="1:8" ht="15" thickBot="1" x14ac:dyDescent="0.45">
      <c r="B61" s="34"/>
      <c r="D61" s="45"/>
    </row>
    <row r="62" spans="1:8" ht="29.15" customHeight="1" x14ac:dyDescent="0.4">
      <c r="A62" s="8" t="s">
        <v>5</v>
      </c>
      <c r="B62" s="56" t="s">
        <v>6</v>
      </c>
      <c r="C62" s="56"/>
      <c r="D62" s="46" t="s">
        <v>20</v>
      </c>
      <c r="E62" s="9" t="s">
        <v>21</v>
      </c>
      <c r="F62" s="10"/>
      <c r="G62" s="11"/>
      <c r="H62" s="12"/>
    </row>
    <row r="63" spans="1:8" ht="29.6" thickBot="1" x14ac:dyDescent="0.45">
      <c r="A63" s="13"/>
      <c r="B63" s="30" t="s">
        <v>8</v>
      </c>
      <c r="C63" s="30" t="s">
        <v>27</v>
      </c>
      <c r="D63" s="3"/>
      <c r="E63" s="2"/>
      <c r="F63" s="2"/>
      <c r="G63" s="1"/>
      <c r="H63" s="14"/>
    </row>
    <row r="64" spans="1:8" ht="15" thickBot="1" x14ac:dyDescent="0.45">
      <c r="A64" s="15" t="s">
        <v>1</v>
      </c>
      <c r="B64" s="35"/>
      <c r="C64" s="36"/>
      <c r="D64" s="33">
        <v>4745078000</v>
      </c>
      <c r="E64" s="17">
        <f>D64*C64</f>
        <v>0</v>
      </c>
      <c r="F64" s="1"/>
      <c r="G64" s="1"/>
      <c r="H64" s="14"/>
    </row>
    <row r="65" spans="1:8" ht="29.6" thickBot="1" x14ac:dyDescent="0.45">
      <c r="A65" s="18" t="s">
        <v>22</v>
      </c>
      <c r="B65" s="35"/>
      <c r="C65" s="36"/>
      <c r="D65" s="33">
        <v>4745078000</v>
      </c>
      <c r="E65" s="17">
        <f t="shared" ref="E65:E71" si="7">D65*C65</f>
        <v>0</v>
      </c>
      <c r="F65" s="1"/>
      <c r="G65" s="1"/>
      <c r="H65" s="14"/>
    </row>
    <row r="66" spans="1:8" ht="15" thickBot="1" x14ac:dyDescent="0.45">
      <c r="A66" s="15" t="s">
        <v>2</v>
      </c>
      <c r="B66" s="35"/>
      <c r="C66" s="36"/>
      <c r="D66" s="33">
        <v>3474522000</v>
      </c>
      <c r="E66" s="17">
        <f t="shared" si="7"/>
        <v>0</v>
      </c>
      <c r="F66" s="1"/>
      <c r="G66" s="1"/>
      <c r="H66" s="14"/>
    </row>
    <row r="67" spans="1:8" ht="15" thickBot="1" x14ac:dyDescent="0.45">
      <c r="A67" s="15" t="s">
        <v>9</v>
      </c>
      <c r="B67" s="35"/>
      <c r="C67" s="36"/>
      <c r="D67" s="33">
        <v>19593000</v>
      </c>
      <c r="E67" s="17">
        <f t="shared" si="7"/>
        <v>0</v>
      </c>
      <c r="F67" s="1"/>
      <c r="G67" s="1"/>
      <c r="H67" s="14"/>
    </row>
    <row r="68" spans="1:8" ht="15" thickBot="1" x14ac:dyDescent="0.45">
      <c r="A68" s="15" t="s">
        <v>17</v>
      </c>
      <c r="B68" s="37"/>
      <c r="C68" s="36"/>
      <c r="D68" s="33">
        <v>493475000</v>
      </c>
      <c r="E68" s="17">
        <f t="shared" si="7"/>
        <v>0</v>
      </c>
      <c r="F68" s="1"/>
      <c r="G68" s="1"/>
      <c r="H68" s="14"/>
    </row>
    <row r="69" spans="1:8" ht="15" thickBot="1" x14ac:dyDescent="0.45">
      <c r="A69" s="15" t="s">
        <v>10</v>
      </c>
      <c r="B69" s="37"/>
      <c r="C69" s="36"/>
      <c r="D69" s="33">
        <v>3023268000</v>
      </c>
      <c r="E69" s="17">
        <f t="shared" si="7"/>
        <v>0</v>
      </c>
      <c r="F69" s="1"/>
      <c r="G69" s="1"/>
      <c r="H69" s="14"/>
    </row>
    <row r="70" spans="1:8" ht="29.6" thickBot="1" x14ac:dyDescent="0.45">
      <c r="A70" s="18" t="s">
        <v>23</v>
      </c>
      <c r="B70" s="37"/>
      <c r="C70" s="36"/>
      <c r="D70" s="33">
        <v>3023268000</v>
      </c>
      <c r="E70" s="17">
        <f t="shared" si="7"/>
        <v>0</v>
      </c>
      <c r="F70" s="1"/>
      <c r="G70" s="1"/>
      <c r="H70" s="14"/>
    </row>
    <row r="71" spans="1:8" ht="15" thickBot="1" x14ac:dyDescent="0.45">
      <c r="A71" s="15" t="s">
        <v>18</v>
      </c>
      <c r="B71" s="37"/>
      <c r="C71" s="36"/>
      <c r="D71" s="33">
        <v>922943000</v>
      </c>
      <c r="E71" s="5">
        <f t="shared" si="7"/>
        <v>0</v>
      </c>
      <c r="F71" s="1"/>
      <c r="G71" s="1"/>
      <c r="H71" s="14"/>
    </row>
    <row r="72" spans="1:8" ht="15.45" thickTop="1" thickBot="1" x14ac:dyDescent="0.45">
      <c r="A72" s="15"/>
      <c r="B72" s="19">
        <f>SUM(B64:B71)</f>
        <v>0</v>
      </c>
      <c r="C72" s="20"/>
      <c r="D72" s="21" t="s">
        <v>11</v>
      </c>
      <c r="E72" s="31">
        <f>SUM(E64:E71)</f>
        <v>0</v>
      </c>
      <c r="F72" s="1"/>
      <c r="G72" s="1"/>
      <c r="H72" s="14"/>
    </row>
    <row r="73" spans="1:8" ht="15.45" thickTop="1" thickBot="1" x14ac:dyDescent="0.45">
      <c r="A73" s="22"/>
      <c r="B73" s="19"/>
      <c r="C73" s="20"/>
      <c r="D73" s="16"/>
      <c r="E73" s="17"/>
      <c r="F73" s="1"/>
      <c r="G73" s="1"/>
      <c r="H73" s="14"/>
    </row>
    <row r="74" spans="1:8" ht="15" thickBot="1" x14ac:dyDescent="0.45">
      <c r="A74" s="15" t="s">
        <v>3</v>
      </c>
      <c r="B74" s="37"/>
      <c r="C74" s="36"/>
      <c r="D74" s="33">
        <v>-1517220000</v>
      </c>
      <c r="E74" s="17">
        <f t="shared" ref="E74:E75" si="8">D74*C74</f>
        <v>0</v>
      </c>
      <c r="F74" s="1"/>
      <c r="G74" s="1"/>
      <c r="H74" s="14"/>
    </row>
    <row r="75" spans="1:8" ht="15" thickBot="1" x14ac:dyDescent="0.45">
      <c r="A75" s="15" t="s">
        <v>4</v>
      </c>
      <c r="B75" s="37"/>
      <c r="C75" s="36"/>
      <c r="D75" s="33">
        <v>-1387676000</v>
      </c>
      <c r="E75" s="5">
        <f t="shared" si="8"/>
        <v>0</v>
      </c>
      <c r="F75" s="1"/>
      <c r="G75" s="1"/>
      <c r="H75" s="14"/>
    </row>
    <row r="76" spans="1:8" ht="15.45" thickTop="1" thickBot="1" x14ac:dyDescent="0.45">
      <c r="A76" s="15"/>
      <c r="B76" s="19"/>
      <c r="C76" s="20"/>
      <c r="D76" s="23" t="s">
        <v>12</v>
      </c>
      <c r="E76" s="31">
        <f>SUM(E74:E75)</f>
        <v>0</v>
      </c>
      <c r="F76" s="24" t="s">
        <v>25</v>
      </c>
      <c r="G76" s="1"/>
      <c r="H76" s="14"/>
    </row>
    <row r="77" spans="1:8" ht="15.45" thickTop="1" thickBot="1" x14ac:dyDescent="0.45">
      <c r="A77" s="25"/>
      <c r="B77" s="26"/>
      <c r="C77" s="26"/>
      <c r="D77" s="26"/>
      <c r="E77" s="26"/>
      <c r="F77" s="26"/>
      <c r="G77" s="26"/>
      <c r="H77" s="27"/>
    </row>
    <row r="78" spans="1:8" x14ac:dyDescent="0.4">
      <c r="A78" s="1"/>
      <c r="B78" s="1"/>
      <c r="C78" s="1"/>
      <c r="D78" s="1"/>
      <c r="E78" s="1"/>
      <c r="F78" s="1"/>
      <c r="G78" s="1"/>
      <c r="H78" s="1"/>
    </row>
    <row r="79" spans="1:8" x14ac:dyDescent="0.4">
      <c r="A79" s="1"/>
      <c r="B79" s="1"/>
      <c r="C79" s="1"/>
      <c r="D79" s="1"/>
      <c r="E79" s="1"/>
      <c r="F79" s="1"/>
      <c r="G79" s="1"/>
      <c r="H79" s="1"/>
    </row>
    <row r="80" spans="1:8" ht="15" thickBot="1" x14ac:dyDescent="0.45">
      <c r="B80" s="29"/>
    </row>
    <row r="81" spans="1:8" x14ac:dyDescent="0.4">
      <c r="A81" s="28" t="s">
        <v>24</v>
      </c>
      <c r="B81" s="32"/>
      <c r="C81" s="11"/>
      <c r="D81" s="11"/>
      <c r="E81" s="11"/>
      <c r="F81" s="11"/>
      <c r="G81" s="11"/>
      <c r="H81" s="12"/>
    </row>
    <row r="82" spans="1:8" x14ac:dyDescent="0.4">
      <c r="A82" s="15"/>
      <c r="B82" s="24"/>
      <c r="C82" s="1"/>
      <c r="D82" s="1"/>
      <c r="E82" s="1"/>
      <c r="F82" s="1"/>
      <c r="G82" s="1"/>
      <c r="H82" s="14"/>
    </row>
    <row r="83" spans="1:8" ht="29.15" x14ac:dyDescent="0.4">
      <c r="A83" s="13" t="s">
        <v>5</v>
      </c>
      <c r="B83" s="55" t="s">
        <v>6</v>
      </c>
      <c r="C83" s="55"/>
      <c r="D83" s="3" t="s">
        <v>14</v>
      </c>
      <c r="E83" s="7" t="s">
        <v>13</v>
      </c>
      <c r="F83" s="2"/>
      <c r="G83" s="1"/>
      <c r="H83" s="14"/>
    </row>
    <row r="84" spans="1:8" ht="29.6" thickBot="1" x14ac:dyDescent="0.45">
      <c r="A84" s="13"/>
      <c r="B84" s="6" t="s">
        <v>8</v>
      </c>
      <c r="C84" s="6" t="s">
        <v>0</v>
      </c>
      <c r="D84" s="3"/>
      <c r="E84" s="2"/>
      <c r="F84" s="2"/>
      <c r="G84" s="1"/>
      <c r="H84" s="14"/>
    </row>
    <row r="85" spans="1:8" ht="15" thickBot="1" x14ac:dyDescent="0.45">
      <c r="A85" s="15" t="s">
        <v>1</v>
      </c>
      <c r="B85" s="38"/>
      <c r="C85" s="39"/>
      <c r="D85" s="16">
        <v>5370471000</v>
      </c>
      <c r="E85" s="17">
        <f>D85*C85</f>
        <v>0</v>
      </c>
      <c r="F85" s="1"/>
      <c r="G85" s="1"/>
      <c r="H85" s="14"/>
    </row>
    <row r="86" spans="1:8" ht="29.6" thickBot="1" x14ac:dyDescent="0.45">
      <c r="A86" s="18" t="s">
        <v>22</v>
      </c>
      <c r="B86" s="38"/>
      <c r="C86" s="39"/>
      <c r="D86" s="16">
        <v>5370471000</v>
      </c>
      <c r="E86" s="17">
        <f t="shared" ref="E86:E96" si="9">D86*C86</f>
        <v>0</v>
      </c>
      <c r="F86" s="1"/>
      <c r="G86" s="1"/>
      <c r="H86" s="14"/>
    </row>
    <row r="87" spans="1:8" ht="15" thickBot="1" x14ac:dyDescent="0.45">
      <c r="A87" s="15" t="s">
        <v>2</v>
      </c>
      <c r="B87" s="38"/>
      <c r="C87" s="39"/>
      <c r="D87" s="16">
        <v>5034921000</v>
      </c>
      <c r="E87" s="17">
        <f t="shared" si="9"/>
        <v>0</v>
      </c>
      <c r="F87" s="1"/>
      <c r="G87" s="1"/>
      <c r="H87" s="14"/>
    </row>
    <row r="88" spans="1:8" ht="15" thickBot="1" x14ac:dyDescent="0.45">
      <c r="A88" s="15" t="s">
        <v>9</v>
      </c>
      <c r="B88" s="38"/>
      <c r="C88" s="39"/>
      <c r="D88" s="16">
        <v>42498000</v>
      </c>
      <c r="E88" s="17">
        <f t="shared" si="9"/>
        <v>0</v>
      </c>
      <c r="F88" s="1"/>
      <c r="G88" s="1"/>
      <c r="H88" s="14"/>
    </row>
    <row r="89" spans="1:8" ht="15" thickBot="1" x14ac:dyDescent="0.45">
      <c r="A89" s="15" t="s">
        <v>17</v>
      </c>
      <c r="B89" s="40"/>
      <c r="C89" s="39"/>
      <c r="D89" s="16">
        <v>656767000</v>
      </c>
      <c r="E89" s="17">
        <f t="shared" si="9"/>
        <v>0</v>
      </c>
      <c r="F89" s="1"/>
      <c r="G89" s="1"/>
      <c r="H89" s="14"/>
    </row>
    <row r="90" spans="1:8" ht="15" thickBot="1" x14ac:dyDescent="0.45">
      <c r="A90" s="15" t="s">
        <v>10</v>
      </c>
      <c r="B90" s="40"/>
      <c r="C90" s="39"/>
      <c r="D90" s="16">
        <v>3414237000</v>
      </c>
      <c r="E90" s="17">
        <f t="shared" si="9"/>
        <v>0</v>
      </c>
      <c r="F90" s="1"/>
      <c r="G90" s="1"/>
      <c r="H90" s="14"/>
    </row>
    <row r="91" spans="1:8" ht="29.6" thickBot="1" x14ac:dyDescent="0.45">
      <c r="A91" s="18" t="s">
        <v>23</v>
      </c>
      <c r="B91" s="40"/>
      <c r="C91" s="39"/>
      <c r="D91" s="16">
        <v>3414237000</v>
      </c>
      <c r="E91" s="17"/>
      <c r="F91" s="1"/>
      <c r="G91" s="1"/>
      <c r="H91" s="14"/>
    </row>
    <row r="92" spans="1:8" ht="15" thickBot="1" x14ac:dyDescent="0.45">
      <c r="A92" s="15" t="s">
        <v>18</v>
      </c>
      <c r="B92" s="40"/>
      <c r="C92" s="39"/>
      <c r="D92" s="16">
        <v>1373297000</v>
      </c>
      <c r="E92" s="5">
        <f t="shared" si="9"/>
        <v>0</v>
      </c>
      <c r="F92" s="1"/>
      <c r="G92" s="1"/>
      <c r="H92" s="14"/>
    </row>
    <row r="93" spans="1:8" ht="15.45" thickTop="1" thickBot="1" x14ac:dyDescent="0.45">
      <c r="A93" s="15"/>
      <c r="B93" s="19">
        <f>SUM(B85:B92)</f>
        <v>0</v>
      </c>
      <c r="C93" s="20"/>
      <c r="D93" s="21" t="s">
        <v>11</v>
      </c>
      <c r="E93" s="31">
        <f>SUM(E85:E92)</f>
        <v>0</v>
      </c>
      <c r="F93" s="1"/>
      <c r="G93" s="1"/>
      <c r="H93" s="14"/>
    </row>
    <row r="94" spans="1:8" ht="15.45" thickTop="1" thickBot="1" x14ac:dyDescent="0.45">
      <c r="A94" s="22"/>
      <c r="B94" s="19"/>
      <c r="C94" s="20"/>
      <c r="D94" s="16"/>
      <c r="E94" s="17"/>
      <c r="F94" s="1"/>
      <c r="G94" s="1"/>
      <c r="H94" s="14"/>
    </row>
    <row r="95" spans="1:8" ht="15" thickBot="1" x14ac:dyDescent="0.45">
      <c r="A95" s="15" t="s">
        <v>3</v>
      </c>
      <c r="B95" s="40"/>
      <c r="C95" s="39"/>
      <c r="D95" s="16">
        <v>-1030286000</v>
      </c>
      <c r="E95" s="17">
        <f t="shared" si="9"/>
        <v>0</v>
      </c>
      <c r="F95" s="1"/>
      <c r="G95" s="1"/>
      <c r="H95" s="14"/>
    </row>
    <row r="96" spans="1:8" ht="15" thickBot="1" x14ac:dyDescent="0.45">
      <c r="A96" s="15" t="s">
        <v>4</v>
      </c>
      <c r="B96" s="40"/>
      <c r="C96" s="39"/>
      <c r="D96" s="16">
        <v>-581630000</v>
      </c>
      <c r="E96" s="5">
        <f t="shared" si="9"/>
        <v>0</v>
      </c>
      <c r="F96" s="1"/>
      <c r="G96" s="1"/>
      <c r="H96" s="14"/>
    </row>
    <row r="97" spans="1:8" ht="15.45" thickTop="1" thickBot="1" x14ac:dyDescent="0.45">
      <c r="A97" s="15"/>
      <c r="B97" s="19"/>
      <c r="C97" s="20"/>
      <c r="D97" s="23" t="s">
        <v>12</v>
      </c>
      <c r="E97" s="31">
        <f>SUM(E95:E96)</f>
        <v>0</v>
      </c>
      <c r="F97" s="24" t="s">
        <v>26</v>
      </c>
      <c r="G97" s="1"/>
      <c r="H97" s="14"/>
    </row>
    <row r="98" spans="1:8" ht="15.45" thickTop="1" thickBot="1" x14ac:dyDescent="0.45">
      <c r="A98" s="25"/>
      <c r="B98" s="26"/>
      <c r="C98" s="26"/>
      <c r="D98" s="26"/>
      <c r="E98" s="26"/>
      <c r="F98" s="26"/>
      <c r="G98" s="26"/>
      <c r="H98" s="27"/>
    </row>
    <row r="99" spans="1:8" x14ac:dyDescent="0.4">
      <c r="A99" s="1"/>
      <c r="B99" s="1"/>
      <c r="C99" s="1"/>
      <c r="D99" s="1"/>
      <c r="E99" s="1"/>
      <c r="F99" s="1"/>
      <c r="G99" s="1"/>
      <c r="H99" s="1"/>
    </row>
    <row r="100" spans="1:8" x14ac:dyDescent="0.4">
      <c r="A100" s="1"/>
      <c r="B100" s="1"/>
      <c r="C100" s="1"/>
      <c r="D100" s="1"/>
      <c r="E100" s="1"/>
      <c r="F100" s="1"/>
      <c r="G100" s="1"/>
      <c r="H100" s="1"/>
    </row>
    <row r="101" spans="1:8" ht="15" thickBot="1" x14ac:dyDescent="0.45"/>
    <row r="102" spans="1:8" x14ac:dyDescent="0.4">
      <c r="A102" s="28" t="s">
        <v>16</v>
      </c>
      <c r="B102" s="11"/>
      <c r="C102" s="11"/>
      <c r="D102" s="11"/>
      <c r="E102" s="11"/>
      <c r="F102" s="11"/>
      <c r="G102" s="11"/>
      <c r="H102" s="12"/>
    </row>
    <row r="103" spans="1:8" x14ac:dyDescent="0.4">
      <c r="A103" s="15"/>
      <c r="B103" s="1"/>
      <c r="C103" s="1"/>
      <c r="D103" s="1"/>
      <c r="E103" s="1"/>
      <c r="F103" s="1"/>
      <c r="G103" s="1"/>
      <c r="H103" s="14"/>
    </row>
    <row r="104" spans="1:8" ht="29.15" x14ac:dyDescent="0.4">
      <c r="A104" s="13" t="s">
        <v>5</v>
      </c>
      <c r="B104" s="55" t="s">
        <v>6</v>
      </c>
      <c r="C104" s="55"/>
      <c r="D104" s="3" t="s">
        <v>15</v>
      </c>
      <c r="E104" s="7" t="s">
        <v>7</v>
      </c>
      <c r="F104" s="2"/>
      <c r="G104" s="1"/>
      <c r="H104" s="14"/>
    </row>
    <row r="105" spans="1:8" ht="29.6" thickBot="1" x14ac:dyDescent="0.45">
      <c r="A105" s="13"/>
      <c r="B105" s="4" t="s">
        <v>8</v>
      </c>
      <c r="C105" s="4" t="s">
        <v>0</v>
      </c>
      <c r="D105" s="3"/>
      <c r="E105" s="2"/>
      <c r="F105" s="2"/>
      <c r="G105" s="1"/>
      <c r="H105" s="14"/>
    </row>
    <row r="106" spans="1:8" ht="15" thickBot="1" x14ac:dyDescent="0.45">
      <c r="A106" s="15" t="s">
        <v>1</v>
      </c>
      <c r="B106" s="41"/>
      <c r="C106" s="42"/>
      <c r="D106" s="16">
        <v>5230930000</v>
      </c>
      <c r="E106" s="17">
        <f>D106*C106</f>
        <v>0</v>
      </c>
      <c r="F106" s="1"/>
      <c r="G106" s="1"/>
      <c r="H106" s="14"/>
    </row>
    <row r="107" spans="1:8" ht="29.6" thickBot="1" x14ac:dyDescent="0.45">
      <c r="A107" s="18" t="s">
        <v>19</v>
      </c>
      <c r="B107" s="41"/>
      <c r="C107" s="42"/>
      <c r="D107" s="16">
        <v>5230930000</v>
      </c>
      <c r="E107" s="17">
        <f t="shared" ref="E107:E113" si="10">D107*C107</f>
        <v>0</v>
      </c>
      <c r="F107" s="1"/>
      <c r="G107" s="1"/>
      <c r="H107" s="14"/>
    </row>
    <row r="108" spans="1:8" ht="15" thickBot="1" x14ac:dyDescent="0.45">
      <c r="A108" s="15" t="s">
        <v>2</v>
      </c>
      <c r="B108" s="41"/>
      <c r="C108" s="42"/>
      <c r="D108" s="16">
        <v>3573057000</v>
      </c>
      <c r="E108" s="17">
        <f t="shared" si="10"/>
        <v>0</v>
      </c>
      <c r="F108" s="1"/>
      <c r="G108" s="1"/>
      <c r="H108" s="14"/>
    </row>
    <row r="109" spans="1:8" ht="15" thickBot="1" x14ac:dyDescent="0.45">
      <c r="A109" s="15" t="s">
        <v>9</v>
      </c>
      <c r="B109" s="41"/>
      <c r="C109" s="42"/>
      <c r="D109" s="16">
        <v>18252000</v>
      </c>
      <c r="E109" s="17">
        <f t="shared" si="10"/>
        <v>0</v>
      </c>
      <c r="F109" s="1"/>
      <c r="G109" s="1"/>
      <c r="H109" s="14"/>
    </row>
    <row r="110" spans="1:8" ht="15" thickBot="1" x14ac:dyDescent="0.45">
      <c r="A110" s="15" t="s">
        <v>17</v>
      </c>
      <c r="B110" s="43"/>
      <c r="C110" s="42"/>
      <c r="D110" s="16">
        <v>406151000</v>
      </c>
      <c r="E110" s="17">
        <f t="shared" si="10"/>
        <v>0</v>
      </c>
      <c r="F110" s="1"/>
      <c r="G110" s="1"/>
      <c r="H110" s="14"/>
    </row>
    <row r="111" spans="1:8" ht="15" thickBot="1" x14ac:dyDescent="0.45">
      <c r="A111" s="15" t="s">
        <v>10</v>
      </c>
      <c r="B111" s="43"/>
      <c r="C111" s="42"/>
      <c r="D111" s="16">
        <v>3168142000</v>
      </c>
      <c r="E111" s="17">
        <f t="shared" si="10"/>
        <v>0</v>
      </c>
      <c r="F111" s="1"/>
      <c r="G111" s="1"/>
      <c r="H111" s="14"/>
    </row>
    <row r="112" spans="1:8" ht="29.6" thickBot="1" x14ac:dyDescent="0.45">
      <c r="A112" s="18" t="s">
        <v>23</v>
      </c>
      <c r="B112" s="43"/>
      <c r="C112" s="42"/>
      <c r="D112" s="16">
        <v>3168142000</v>
      </c>
      <c r="E112" s="17">
        <f t="shared" si="10"/>
        <v>0</v>
      </c>
      <c r="F112" s="1"/>
      <c r="G112" s="1"/>
      <c r="H112" s="14"/>
    </row>
    <row r="113" spans="1:8" ht="15" thickBot="1" x14ac:dyDescent="0.45">
      <c r="A113" s="15" t="s">
        <v>18</v>
      </c>
      <c r="B113" s="43"/>
      <c r="C113" s="42"/>
      <c r="D113" s="16">
        <v>843802000</v>
      </c>
      <c r="E113" s="5">
        <f t="shared" si="10"/>
        <v>0</v>
      </c>
      <c r="F113" s="1"/>
      <c r="G113" s="1"/>
      <c r="H113" s="14"/>
    </row>
    <row r="114" spans="1:8" ht="15.45" thickTop="1" thickBot="1" x14ac:dyDescent="0.45">
      <c r="A114" s="15"/>
      <c r="B114" s="19">
        <f>SUM(B106:B113)</f>
        <v>0</v>
      </c>
      <c r="C114" s="20"/>
      <c r="D114" s="21" t="s">
        <v>11</v>
      </c>
      <c r="E114" s="31">
        <f>SUM(E106:E113)</f>
        <v>0</v>
      </c>
      <c r="F114" s="1"/>
      <c r="G114" s="1"/>
      <c r="H114" s="14"/>
    </row>
    <row r="115" spans="1:8" ht="15.45" thickTop="1" thickBot="1" x14ac:dyDescent="0.45">
      <c r="A115" s="22"/>
      <c r="B115" s="19"/>
      <c r="C115" s="20"/>
      <c r="D115" s="16"/>
      <c r="E115" s="17"/>
      <c r="F115" s="1"/>
      <c r="G115" s="1"/>
      <c r="H115" s="14"/>
    </row>
    <row r="116" spans="1:8" ht="15" thickBot="1" x14ac:dyDescent="0.45">
      <c r="A116" s="15" t="s">
        <v>3</v>
      </c>
      <c r="B116" s="43"/>
      <c r="C116" s="42"/>
      <c r="D116" s="16">
        <v>-1205221000</v>
      </c>
      <c r="E116" s="17">
        <f t="shared" ref="E116:E117" si="11">D116*C116</f>
        <v>0</v>
      </c>
      <c r="F116" s="1"/>
      <c r="G116" s="1"/>
      <c r="H116" s="14"/>
    </row>
    <row r="117" spans="1:8" ht="15" thickBot="1" x14ac:dyDescent="0.45">
      <c r="A117" s="15" t="s">
        <v>4</v>
      </c>
      <c r="B117" s="43"/>
      <c r="C117" s="42"/>
      <c r="D117" s="16">
        <v>-1027800000</v>
      </c>
      <c r="E117" s="5">
        <f t="shared" si="11"/>
        <v>0</v>
      </c>
      <c r="F117" s="1"/>
      <c r="G117" s="1"/>
      <c r="H117" s="14"/>
    </row>
    <row r="118" spans="1:8" ht="15.45" thickTop="1" thickBot="1" x14ac:dyDescent="0.45">
      <c r="A118" s="15"/>
      <c r="B118" s="19"/>
      <c r="C118" s="20"/>
      <c r="D118" s="23" t="s">
        <v>12</v>
      </c>
      <c r="E118" s="31">
        <f>SUM(E116:E117)</f>
        <v>0</v>
      </c>
      <c r="F118" s="24" t="s">
        <v>25</v>
      </c>
      <c r="G118" s="1"/>
      <c r="H118" s="14"/>
    </row>
    <row r="119" spans="1:8" ht="15.45" thickTop="1" thickBot="1" x14ac:dyDescent="0.45">
      <c r="A119" s="25"/>
      <c r="B119" s="26"/>
      <c r="C119" s="26"/>
      <c r="D119" s="26"/>
      <c r="E119" s="26"/>
      <c r="F119" s="26"/>
      <c r="G119" s="26"/>
      <c r="H119" s="27"/>
    </row>
  </sheetData>
  <mergeCells count="7">
    <mergeCell ref="B83:C83"/>
    <mergeCell ref="B104:C104"/>
    <mergeCell ref="B62:C62"/>
    <mergeCell ref="B1:C1"/>
    <mergeCell ref="B43:C43"/>
    <mergeCell ref="B24:C24"/>
    <mergeCell ref="B5:C5"/>
  </mergeCells>
  <hyperlinks>
    <hyperlink ref="D2" r:id="rId1"/>
  </hyperlinks>
  <pageMargins left="0.7" right="0.7" top="0.75" bottom="0.75" header="0.3" footer="0.3"/>
  <pageSetup scale="85" fitToHeight="0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4A4264FA40894E8281505469D6B261" ma:contentTypeVersion="1" ma:contentTypeDescription="Create a new document." ma:contentTypeScope="" ma:versionID="f56ceba22e7aa39d648cccc42b1e925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1C8134-5342-44AE-8C94-3330E9053F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DE73E7-F8D0-4FD7-A3D9-AE813AB7770C}">
  <ds:schemaRefs>
    <ds:schemaRef ds:uri="http://schemas.microsoft.com/office/2006/metadata/properties"/>
    <ds:schemaRef ds:uri="http://schemas.microsoft.com/sharepoint/v3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822F48A-C292-4F10-AAE8-7F3073C329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Dept. of Retirement 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Rosebraugh, Jennifer (DRS)</dc:creator>
  <cp:lastModifiedBy>Burleson, Debra (SAO)</cp:lastModifiedBy>
  <cp:lastPrinted>2017-11-01T22:10:46Z</cp:lastPrinted>
  <dcterms:created xsi:type="dcterms:W3CDTF">2015-01-14T23:08:49Z</dcterms:created>
  <dcterms:modified xsi:type="dcterms:W3CDTF">2020-10-26T17:05:04Z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0x0101003C4A4264FA40894E8281505469D6B261</vt:lpwstr>
  </property>
</Properties>
</file>