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becca950\Desktop\Resources Database\Publications\"/>
    </mc:Choice>
  </mc:AlternateContent>
  <bookViews>
    <workbookView xWindow="0" yWindow="0" windowWidth="19200" windowHeight="9210"/>
  </bookViews>
  <sheets>
    <sheet name="Instructions and Disclaimer" sheetId="16" r:id="rId1"/>
    <sheet name="Jan" sheetId="1" r:id="rId2"/>
    <sheet name="Feb" sheetId="2" r:id="rId3"/>
    <sheet name="Mar" sheetId="4" r:id="rId4"/>
    <sheet name="Apr" sheetId="5" r:id="rId5"/>
    <sheet name="May" sheetId="6" r:id="rId6"/>
    <sheet name="Jun" sheetId="7" r:id="rId7"/>
    <sheet name="Jul" sheetId="8" r:id="rId8"/>
    <sheet name="Aug" sheetId="9" r:id="rId9"/>
    <sheet name="Sep" sheetId="10" r:id="rId10"/>
    <sheet name="Oct" sheetId="11" r:id="rId11"/>
    <sheet name="Nov" sheetId="12" r:id="rId12"/>
    <sheet name="Dec" sheetId="13" r:id="rId13"/>
    <sheet name="Jan-Dec Summary" sheetId="15" r:id="rId14"/>
  </sheets>
  <definedNames>
    <definedName name="_xlnm.Print_Area" localSheetId="1">Jan!$A$1:$N$86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3" i="15" l="1"/>
  <c r="I43" i="15"/>
  <c r="E43" i="15"/>
  <c r="C43" i="15"/>
  <c r="G39" i="15"/>
  <c r="I39" i="15"/>
  <c r="C39" i="15"/>
  <c r="C43" i="1"/>
  <c r="C20" i="1"/>
  <c r="E62" i="15" l="1"/>
  <c r="E64" i="1" l="1"/>
  <c r="G64" i="1" l="1"/>
  <c r="G63" i="2"/>
  <c r="E63" i="2"/>
  <c r="G63" i="4"/>
  <c r="E63" i="4"/>
  <c r="G63" i="5"/>
  <c r="E63" i="5"/>
  <c r="G63" i="6"/>
  <c r="E63" i="6"/>
  <c r="G63" i="7"/>
  <c r="E63" i="7"/>
  <c r="G63" i="8"/>
  <c r="E63" i="8"/>
  <c r="G63" i="9"/>
  <c r="E63" i="9"/>
  <c r="G63" i="10"/>
  <c r="E63" i="10"/>
  <c r="G63" i="11"/>
  <c r="E63" i="11"/>
  <c r="G63" i="12"/>
  <c r="E63" i="12"/>
  <c r="E64" i="13"/>
  <c r="G64" i="13"/>
  <c r="I64" i="15" l="1"/>
  <c r="G59" i="15"/>
  <c r="G60" i="15"/>
  <c r="G61" i="15"/>
  <c r="G63" i="15"/>
  <c r="G58" i="15"/>
  <c r="E59" i="15"/>
  <c r="E60" i="15"/>
  <c r="E61" i="15"/>
  <c r="E63" i="15"/>
  <c r="C64" i="15"/>
  <c r="E58" i="15"/>
  <c r="G54" i="15"/>
  <c r="E54" i="15"/>
  <c r="G50" i="15"/>
  <c r="G51" i="15"/>
  <c r="G49" i="15"/>
  <c r="E50" i="15"/>
  <c r="E51" i="15"/>
  <c r="E49" i="15"/>
  <c r="I28" i="8"/>
  <c r="I28" i="1"/>
  <c r="C28" i="2" s="1"/>
  <c r="I28" i="2" s="1"/>
  <c r="C41" i="15"/>
  <c r="G41" i="15"/>
  <c r="E41" i="15"/>
  <c r="G40" i="15"/>
  <c r="E40" i="15"/>
  <c r="I37" i="15"/>
  <c r="C36" i="15"/>
  <c r="I33" i="15"/>
  <c r="C32" i="15"/>
  <c r="C23" i="15"/>
  <c r="C24" i="15"/>
  <c r="C25" i="15"/>
  <c r="C22" i="15"/>
  <c r="E23" i="15"/>
  <c r="E24" i="15"/>
  <c r="E25" i="15"/>
  <c r="E22" i="15"/>
  <c r="G23" i="15"/>
  <c r="G24" i="15"/>
  <c r="G25" i="15"/>
  <c r="G22" i="15"/>
  <c r="M23" i="15"/>
  <c r="M24" i="15"/>
  <c r="M25" i="15"/>
  <c r="M22" i="15"/>
  <c r="K23" i="15"/>
  <c r="K24" i="15"/>
  <c r="K25" i="15"/>
  <c r="K22" i="15"/>
  <c r="M10" i="15"/>
  <c r="M11" i="15"/>
  <c r="M12" i="15"/>
  <c r="M13" i="15"/>
  <c r="M14" i="15"/>
  <c r="M15" i="15"/>
  <c r="M16" i="15"/>
  <c r="M17" i="15"/>
  <c r="M18" i="15"/>
  <c r="M19" i="15"/>
  <c r="M9" i="15"/>
  <c r="K10" i="15"/>
  <c r="K11" i="15"/>
  <c r="K12" i="15"/>
  <c r="K13" i="15"/>
  <c r="K14" i="15"/>
  <c r="K15" i="15"/>
  <c r="K16" i="15"/>
  <c r="K17" i="15"/>
  <c r="K18" i="15"/>
  <c r="K19" i="15"/>
  <c r="K9" i="15"/>
  <c r="G10" i="15"/>
  <c r="G11" i="15"/>
  <c r="G12" i="15"/>
  <c r="G13" i="15"/>
  <c r="G14" i="15"/>
  <c r="G15" i="15"/>
  <c r="G16" i="15"/>
  <c r="G17" i="15"/>
  <c r="G18" i="15"/>
  <c r="G19" i="15"/>
  <c r="G9" i="15"/>
  <c r="E10" i="15"/>
  <c r="E11" i="15"/>
  <c r="E12" i="15"/>
  <c r="E13" i="15"/>
  <c r="E14" i="15"/>
  <c r="E15" i="15"/>
  <c r="E16" i="15"/>
  <c r="E17" i="15"/>
  <c r="E18" i="15"/>
  <c r="E19" i="15"/>
  <c r="E9" i="15"/>
  <c r="I86" i="15"/>
  <c r="G86" i="15"/>
  <c r="E86" i="15"/>
  <c r="C86" i="15"/>
  <c r="G65" i="15" l="1"/>
  <c r="C28" i="15"/>
  <c r="I28" i="15" s="1"/>
  <c r="E65" i="15"/>
  <c r="E20" i="15"/>
  <c r="I41" i="15"/>
  <c r="C26" i="15"/>
  <c r="I25" i="15"/>
  <c r="I24" i="15"/>
  <c r="I23" i="15"/>
  <c r="E26" i="15"/>
  <c r="I22" i="15"/>
  <c r="G26" i="15"/>
  <c r="M26" i="15"/>
  <c r="K26" i="15"/>
  <c r="M20" i="15"/>
  <c r="K20" i="15"/>
  <c r="G20" i="15"/>
  <c r="C36" i="13"/>
  <c r="G36" i="13" s="1"/>
  <c r="G36" i="15" s="1"/>
  <c r="C32" i="13"/>
  <c r="C23" i="13"/>
  <c r="C24" i="13"/>
  <c r="C25" i="13"/>
  <c r="C22" i="13"/>
  <c r="C36" i="12"/>
  <c r="G36" i="12" s="1"/>
  <c r="C32" i="12"/>
  <c r="E32" i="12" s="1"/>
  <c r="C23" i="12"/>
  <c r="C24" i="12"/>
  <c r="C25" i="12"/>
  <c r="C22" i="12"/>
  <c r="C36" i="11"/>
  <c r="G36" i="11" s="1"/>
  <c r="C32" i="11"/>
  <c r="E32" i="11" s="1"/>
  <c r="C23" i="11"/>
  <c r="C24" i="11"/>
  <c r="C25" i="11"/>
  <c r="C22" i="11"/>
  <c r="C36" i="10"/>
  <c r="G36" i="10" s="1"/>
  <c r="C32" i="10"/>
  <c r="E32" i="10" s="1"/>
  <c r="C23" i="10"/>
  <c r="C24" i="10"/>
  <c r="C25" i="10"/>
  <c r="C22" i="10"/>
  <c r="C36" i="9"/>
  <c r="G36" i="9" s="1"/>
  <c r="C32" i="9"/>
  <c r="E32" i="9" s="1"/>
  <c r="C28" i="9"/>
  <c r="I28" i="9" s="1"/>
  <c r="C28" i="10" s="1"/>
  <c r="I28" i="10" s="1"/>
  <c r="C28" i="11" s="1"/>
  <c r="I28" i="11" s="1"/>
  <c r="C28" i="12" s="1"/>
  <c r="I28" i="12" s="1"/>
  <c r="C28" i="13" s="1"/>
  <c r="I28" i="13" s="1"/>
  <c r="C23" i="9"/>
  <c r="C24" i="9"/>
  <c r="C25" i="9"/>
  <c r="C22" i="9"/>
  <c r="C36" i="8"/>
  <c r="G36" i="8" s="1"/>
  <c r="C32" i="8"/>
  <c r="E32" i="8" s="1"/>
  <c r="C23" i="8"/>
  <c r="C24" i="8"/>
  <c r="C25" i="8"/>
  <c r="C22" i="8"/>
  <c r="C36" i="7"/>
  <c r="G36" i="7" s="1"/>
  <c r="C32" i="7"/>
  <c r="C23" i="7"/>
  <c r="C24" i="7"/>
  <c r="C25" i="7"/>
  <c r="C22" i="7"/>
  <c r="C36" i="6"/>
  <c r="G36" i="6" s="1"/>
  <c r="C32" i="6"/>
  <c r="E32" i="6" s="1"/>
  <c r="C23" i="6"/>
  <c r="C24" i="6"/>
  <c r="C25" i="6"/>
  <c r="C22" i="6"/>
  <c r="C36" i="5"/>
  <c r="G36" i="5" s="1"/>
  <c r="C32" i="5"/>
  <c r="C23" i="5"/>
  <c r="C24" i="5"/>
  <c r="C25" i="5"/>
  <c r="C22" i="5"/>
  <c r="C36" i="4"/>
  <c r="G36" i="4" s="1"/>
  <c r="C32" i="4"/>
  <c r="E32" i="4" s="1"/>
  <c r="C28" i="4"/>
  <c r="I28" i="4" s="1"/>
  <c r="C28" i="5" s="1"/>
  <c r="I28" i="5" s="1"/>
  <c r="C28" i="6" s="1"/>
  <c r="I28" i="6" s="1"/>
  <c r="C28" i="7" s="1"/>
  <c r="I28" i="7" s="1"/>
  <c r="C23" i="4"/>
  <c r="C24" i="4"/>
  <c r="C25" i="4"/>
  <c r="C22" i="4"/>
  <c r="C23" i="2"/>
  <c r="C24" i="2"/>
  <c r="C25" i="2"/>
  <c r="C22" i="2"/>
  <c r="C36" i="2"/>
  <c r="G36" i="2" s="1"/>
  <c r="C32" i="2"/>
  <c r="E32" i="2" s="1"/>
  <c r="I85" i="13"/>
  <c r="G85" i="13"/>
  <c r="E85" i="13"/>
  <c r="C85" i="13"/>
  <c r="I41" i="13"/>
  <c r="E32" i="13"/>
  <c r="E32" i="15" s="1"/>
  <c r="M26" i="13"/>
  <c r="K26" i="13"/>
  <c r="I26" i="13"/>
  <c r="G26" i="13"/>
  <c r="E26" i="13"/>
  <c r="M20" i="13"/>
  <c r="G47" i="13" s="1"/>
  <c r="G51" i="13" s="1"/>
  <c r="K20" i="13"/>
  <c r="G20" i="13"/>
  <c r="E20" i="13"/>
  <c r="I84" i="12"/>
  <c r="G84" i="12"/>
  <c r="E84" i="12"/>
  <c r="C84" i="12"/>
  <c r="I40" i="12"/>
  <c r="M26" i="12"/>
  <c r="K26" i="12"/>
  <c r="I26" i="12"/>
  <c r="G26" i="12"/>
  <c r="E26" i="12"/>
  <c r="M20" i="12"/>
  <c r="G46" i="12" s="1"/>
  <c r="G50" i="12" s="1"/>
  <c r="K20" i="12"/>
  <c r="E46" i="12" s="1"/>
  <c r="E50" i="12" s="1"/>
  <c r="G20" i="12"/>
  <c r="E20" i="12"/>
  <c r="I84" i="11"/>
  <c r="G84" i="11"/>
  <c r="E84" i="11"/>
  <c r="C84" i="11"/>
  <c r="I40" i="11"/>
  <c r="M26" i="11"/>
  <c r="K26" i="11"/>
  <c r="I26" i="11"/>
  <c r="G26" i="11"/>
  <c r="E26" i="11"/>
  <c r="M20" i="11"/>
  <c r="K20" i="11"/>
  <c r="G20" i="11"/>
  <c r="E20" i="11"/>
  <c r="I84" i="10"/>
  <c r="G84" i="10"/>
  <c r="E84" i="10"/>
  <c r="C84" i="10"/>
  <c r="I40" i="10"/>
  <c r="M26" i="10"/>
  <c r="K26" i="10"/>
  <c r="I26" i="10"/>
  <c r="G26" i="10"/>
  <c r="E26" i="10"/>
  <c r="M20" i="10"/>
  <c r="K20" i="10"/>
  <c r="G20" i="10"/>
  <c r="E20" i="10"/>
  <c r="I84" i="9"/>
  <c r="G84" i="9"/>
  <c r="E84" i="9"/>
  <c r="C84" i="9"/>
  <c r="I40" i="9"/>
  <c r="M26" i="9"/>
  <c r="K26" i="9"/>
  <c r="I26" i="9"/>
  <c r="G26" i="9"/>
  <c r="E26" i="9"/>
  <c r="M20" i="9"/>
  <c r="K20" i="9"/>
  <c r="G20" i="9"/>
  <c r="E20" i="9"/>
  <c r="I84" i="8"/>
  <c r="G84" i="8"/>
  <c r="E84" i="8"/>
  <c r="C84" i="8"/>
  <c r="I40" i="8"/>
  <c r="M26" i="8"/>
  <c r="K26" i="8"/>
  <c r="I26" i="8"/>
  <c r="G26" i="8"/>
  <c r="E26" i="8"/>
  <c r="M20" i="8"/>
  <c r="G46" i="8" s="1"/>
  <c r="G50" i="8" s="1"/>
  <c r="K20" i="8"/>
  <c r="E46" i="8" s="1"/>
  <c r="E50" i="8" s="1"/>
  <c r="G20" i="8"/>
  <c r="E20" i="8"/>
  <c r="I84" i="7"/>
  <c r="G84" i="7"/>
  <c r="E84" i="7"/>
  <c r="C84" i="7"/>
  <c r="I40" i="7"/>
  <c r="E32" i="7"/>
  <c r="M26" i="7"/>
  <c r="K26" i="7"/>
  <c r="I26" i="7"/>
  <c r="G26" i="7"/>
  <c r="E26" i="7"/>
  <c r="M20" i="7"/>
  <c r="K20" i="7"/>
  <c r="G20" i="7"/>
  <c r="E20" i="7"/>
  <c r="I84" i="6"/>
  <c r="G84" i="6"/>
  <c r="E84" i="6"/>
  <c r="C84" i="6"/>
  <c r="I40" i="6"/>
  <c r="M26" i="6"/>
  <c r="K26" i="6"/>
  <c r="I26" i="6"/>
  <c r="G26" i="6"/>
  <c r="E26" i="6"/>
  <c r="M20" i="6"/>
  <c r="K20" i="6"/>
  <c r="E46" i="6" s="1"/>
  <c r="E50" i="6" s="1"/>
  <c r="G20" i="6"/>
  <c r="E20" i="6"/>
  <c r="I84" i="5"/>
  <c r="G84" i="5"/>
  <c r="E84" i="5"/>
  <c r="C84" i="5"/>
  <c r="I40" i="5"/>
  <c r="E32" i="5"/>
  <c r="M26" i="5"/>
  <c r="K26" i="5"/>
  <c r="I26" i="5"/>
  <c r="G26" i="5"/>
  <c r="E26" i="5"/>
  <c r="M20" i="5"/>
  <c r="K20" i="5"/>
  <c r="G20" i="5"/>
  <c r="E20" i="5"/>
  <c r="I84" i="4"/>
  <c r="G84" i="4"/>
  <c r="E84" i="4"/>
  <c r="C84" i="4"/>
  <c r="I40" i="4"/>
  <c r="M26" i="4"/>
  <c r="K26" i="4"/>
  <c r="I26" i="4"/>
  <c r="G26" i="4"/>
  <c r="E26" i="4"/>
  <c r="M20" i="4"/>
  <c r="K20" i="4"/>
  <c r="G20" i="4"/>
  <c r="E20" i="4"/>
  <c r="I84" i="2"/>
  <c r="G84" i="2"/>
  <c r="E84" i="2"/>
  <c r="C84" i="2"/>
  <c r="I40" i="2"/>
  <c r="M26" i="2"/>
  <c r="K26" i="2"/>
  <c r="I26" i="2"/>
  <c r="G26" i="2"/>
  <c r="E26" i="2"/>
  <c r="M20" i="2"/>
  <c r="K20" i="2"/>
  <c r="G20" i="2"/>
  <c r="E20" i="2"/>
  <c r="G36" i="1"/>
  <c r="E32" i="1"/>
  <c r="E46" i="10" l="1"/>
  <c r="E50" i="10" s="1"/>
  <c r="E46" i="9"/>
  <c r="E50" i="9" s="1"/>
  <c r="G46" i="9"/>
  <c r="G50" i="9" s="1"/>
  <c r="G46" i="7"/>
  <c r="G50" i="7" s="1"/>
  <c r="G46" i="6"/>
  <c r="G50" i="6" s="1"/>
  <c r="E46" i="5"/>
  <c r="E50" i="5" s="1"/>
  <c r="C26" i="5"/>
  <c r="E46" i="2"/>
  <c r="E50" i="2" s="1"/>
  <c r="G43" i="13"/>
  <c r="G66" i="13" s="1"/>
  <c r="G86" i="13" s="1"/>
  <c r="E47" i="13"/>
  <c r="E51" i="13" s="1"/>
  <c r="G46" i="11"/>
  <c r="G50" i="11" s="1"/>
  <c r="E46" i="11"/>
  <c r="E50" i="11" s="1"/>
  <c r="E42" i="10"/>
  <c r="E65" i="10" s="1"/>
  <c r="E85" i="10" s="1"/>
  <c r="G46" i="10"/>
  <c r="G50" i="10" s="1"/>
  <c r="C26" i="11"/>
  <c r="E42" i="7"/>
  <c r="E65" i="7" s="1"/>
  <c r="E85" i="7" s="1"/>
  <c r="E46" i="7"/>
  <c r="E50" i="7" s="1"/>
  <c r="C26" i="7"/>
  <c r="G46" i="5"/>
  <c r="G50" i="5" s="1"/>
  <c r="G46" i="4"/>
  <c r="G50" i="4" s="1"/>
  <c r="E46" i="4"/>
  <c r="E50" i="4" s="1"/>
  <c r="C26" i="4"/>
  <c r="G46" i="2"/>
  <c r="G50" i="2" s="1"/>
  <c r="G42" i="11"/>
  <c r="G42" i="10"/>
  <c r="C26" i="8"/>
  <c r="G42" i="9"/>
  <c r="G65" i="9" s="1"/>
  <c r="G85" i="9" s="1"/>
  <c r="G42" i="8"/>
  <c r="G65" i="8" s="1"/>
  <c r="G85" i="8" s="1"/>
  <c r="G48" i="15"/>
  <c r="G52" i="15" s="1"/>
  <c r="I26" i="15"/>
  <c r="E48" i="15"/>
  <c r="E52" i="15" s="1"/>
  <c r="E43" i="13"/>
  <c r="E66" i="13" s="1"/>
  <c r="E86" i="13" s="1"/>
  <c r="C26" i="13"/>
  <c r="G42" i="12"/>
  <c r="G65" i="12" s="1"/>
  <c r="G85" i="12" s="1"/>
  <c r="E42" i="12"/>
  <c r="E65" i="12" s="1"/>
  <c r="E85" i="12" s="1"/>
  <c r="C26" i="12"/>
  <c r="E42" i="11"/>
  <c r="C26" i="10"/>
  <c r="E42" i="9"/>
  <c r="E65" i="9" s="1"/>
  <c r="E85" i="9" s="1"/>
  <c r="C26" i="9"/>
  <c r="E42" i="8"/>
  <c r="E65" i="8" s="1"/>
  <c r="E85" i="8" s="1"/>
  <c r="G42" i="7"/>
  <c r="G65" i="7" s="1"/>
  <c r="G85" i="7" s="1"/>
  <c r="G42" i="6"/>
  <c r="G65" i="6" s="1"/>
  <c r="G85" i="6" s="1"/>
  <c r="E42" i="6"/>
  <c r="E65" i="6" s="1"/>
  <c r="E85" i="6" s="1"/>
  <c r="C26" i="6"/>
  <c r="G42" i="5"/>
  <c r="G65" i="5" s="1"/>
  <c r="G85" i="5" s="1"/>
  <c r="E42" i="5"/>
  <c r="G42" i="4"/>
  <c r="E42" i="4"/>
  <c r="G42" i="2"/>
  <c r="E42" i="2"/>
  <c r="E65" i="2" s="1"/>
  <c r="E85" i="2" s="1"/>
  <c r="C26" i="2"/>
  <c r="G65" i="10" l="1"/>
  <c r="G85" i="10" s="1"/>
  <c r="E65" i="5"/>
  <c r="E85" i="5" s="1"/>
  <c r="G65" i="2"/>
  <c r="G85" i="2" s="1"/>
  <c r="G65" i="11"/>
  <c r="G85" i="11" s="1"/>
  <c r="E65" i="11"/>
  <c r="E85" i="11" s="1"/>
  <c r="E65" i="4"/>
  <c r="E85" i="4" s="1"/>
  <c r="G65" i="4"/>
  <c r="G85" i="4" s="1"/>
  <c r="G67" i="15"/>
  <c r="G87" i="15" s="1"/>
  <c r="E67" i="15"/>
  <c r="E87" i="15" s="1"/>
  <c r="I13" i="1"/>
  <c r="I12" i="1"/>
  <c r="I11" i="1"/>
  <c r="C12" i="15" l="1"/>
  <c r="I12" i="15" s="1"/>
  <c r="C12" i="2"/>
  <c r="I12" i="2" s="1"/>
  <c r="C12" i="4" s="1"/>
  <c r="I12" i="4" s="1"/>
  <c r="C12" i="5" s="1"/>
  <c r="I12" i="5" s="1"/>
  <c r="C12" i="6" s="1"/>
  <c r="I12" i="6" s="1"/>
  <c r="C12" i="7" s="1"/>
  <c r="I12" i="7" s="1"/>
  <c r="C12" i="8" s="1"/>
  <c r="I12" i="8" s="1"/>
  <c r="C12" i="9" s="1"/>
  <c r="I12" i="9" s="1"/>
  <c r="C12" i="10" s="1"/>
  <c r="I12" i="10" s="1"/>
  <c r="C12" i="11" s="1"/>
  <c r="I12" i="11" s="1"/>
  <c r="C12" i="12" s="1"/>
  <c r="I12" i="12" s="1"/>
  <c r="C12" i="13" s="1"/>
  <c r="I12" i="13" s="1"/>
  <c r="C11" i="15"/>
  <c r="I11" i="15" s="1"/>
  <c r="C11" i="2"/>
  <c r="I11" i="2" s="1"/>
  <c r="C11" i="4" s="1"/>
  <c r="I11" i="4" s="1"/>
  <c r="C11" i="5" s="1"/>
  <c r="I11" i="5" s="1"/>
  <c r="C11" i="6" s="1"/>
  <c r="I11" i="6" s="1"/>
  <c r="C11" i="7" s="1"/>
  <c r="I11" i="7" s="1"/>
  <c r="C11" i="8" s="1"/>
  <c r="I11" i="8" s="1"/>
  <c r="C11" i="9" s="1"/>
  <c r="I11" i="9" s="1"/>
  <c r="C11" i="10" s="1"/>
  <c r="I11" i="10" s="1"/>
  <c r="C11" i="11" s="1"/>
  <c r="I11" i="11" s="1"/>
  <c r="C11" i="12" s="1"/>
  <c r="I11" i="12" s="1"/>
  <c r="C11" i="13" s="1"/>
  <c r="I11" i="13" s="1"/>
  <c r="C13" i="15"/>
  <c r="I13" i="15" s="1"/>
  <c r="C13" i="2"/>
  <c r="I13" i="2" s="1"/>
  <c r="C13" i="4" s="1"/>
  <c r="I13" i="4" s="1"/>
  <c r="C13" i="5" s="1"/>
  <c r="I13" i="5" s="1"/>
  <c r="C13" i="6" s="1"/>
  <c r="I13" i="6" s="1"/>
  <c r="C13" i="7" s="1"/>
  <c r="I13" i="7" s="1"/>
  <c r="C13" i="8" s="1"/>
  <c r="I13" i="8" s="1"/>
  <c r="C13" i="9" s="1"/>
  <c r="I13" i="9" s="1"/>
  <c r="C13" i="10" s="1"/>
  <c r="I13" i="10" s="1"/>
  <c r="C13" i="11" s="1"/>
  <c r="I13" i="11" s="1"/>
  <c r="C13" i="12" s="1"/>
  <c r="I13" i="12" s="1"/>
  <c r="C13" i="13" s="1"/>
  <c r="I13" i="13" s="1"/>
  <c r="M26" i="1"/>
  <c r="K26" i="1"/>
  <c r="I26" i="1"/>
  <c r="G26" i="1"/>
  <c r="E26" i="1"/>
  <c r="C26" i="1"/>
  <c r="I41" i="1"/>
  <c r="I14" i="1"/>
  <c r="I15" i="1"/>
  <c r="I16" i="1"/>
  <c r="I17" i="1"/>
  <c r="I18" i="1"/>
  <c r="I19" i="1"/>
  <c r="I10" i="1"/>
  <c r="I9" i="1"/>
  <c r="C10" i="15" l="1"/>
  <c r="I10" i="15" s="1"/>
  <c r="C10" i="2"/>
  <c r="I10" i="2" s="1"/>
  <c r="C10" i="4" s="1"/>
  <c r="I10" i="4" s="1"/>
  <c r="C10" i="5" s="1"/>
  <c r="I10" i="5" s="1"/>
  <c r="C10" i="6" s="1"/>
  <c r="I10" i="6" s="1"/>
  <c r="C10" i="7" s="1"/>
  <c r="I10" i="7" s="1"/>
  <c r="C10" i="8" s="1"/>
  <c r="I10" i="8" s="1"/>
  <c r="C10" i="9" s="1"/>
  <c r="I10" i="9" s="1"/>
  <c r="C10" i="10" s="1"/>
  <c r="I10" i="10" s="1"/>
  <c r="C10" i="11" s="1"/>
  <c r="I10" i="11" s="1"/>
  <c r="C10" i="12" s="1"/>
  <c r="I10" i="12" s="1"/>
  <c r="C10" i="13" s="1"/>
  <c r="I10" i="13" s="1"/>
  <c r="C14" i="15"/>
  <c r="I14" i="15" s="1"/>
  <c r="C14" i="2"/>
  <c r="I14" i="2" s="1"/>
  <c r="C14" i="4" s="1"/>
  <c r="I14" i="4" s="1"/>
  <c r="C14" i="5" s="1"/>
  <c r="I14" i="5" s="1"/>
  <c r="C14" i="6" s="1"/>
  <c r="I14" i="6" s="1"/>
  <c r="C14" i="7" s="1"/>
  <c r="I14" i="7" s="1"/>
  <c r="C14" i="8" s="1"/>
  <c r="I14" i="8" s="1"/>
  <c r="C14" i="9" s="1"/>
  <c r="I14" i="9" s="1"/>
  <c r="C14" i="10" s="1"/>
  <c r="I14" i="10" s="1"/>
  <c r="C14" i="11" s="1"/>
  <c r="I14" i="11" s="1"/>
  <c r="C14" i="12" s="1"/>
  <c r="I14" i="12" s="1"/>
  <c r="C14" i="13" s="1"/>
  <c r="I14" i="13" s="1"/>
  <c r="C17" i="15"/>
  <c r="I17" i="15" s="1"/>
  <c r="C17" i="2"/>
  <c r="I17" i="2" s="1"/>
  <c r="C17" i="4" s="1"/>
  <c r="I17" i="4" s="1"/>
  <c r="C17" i="5" s="1"/>
  <c r="I17" i="5" s="1"/>
  <c r="C17" i="6" s="1"/>
  <c r="I17" i="6" s="1"/>
  <c r="C17" i="7" s="1"/>
  <c r="I17" i="7" s="1"/>
  <c r="C17" i="8" s="1"/>
  <c r="I17" i="8" s="1"/>
  <c r="C17" i="9" s="1"/>
  <c r="I17" i="9" s="1"/>
  <c r="C17" i="10" s="1"/>
  <c r="I17" i="10" s="1"/>
  <c r="C17" i="11" s="1"/>
  <c r="I17" i="11" s="1"/>
  <c r="C17" i="12" s="1"/>
  <c r="I17" i="12" s="1"/>
  <c r="C17" i="13" s="1"/>
  <c r="I17" i="13" s="1"/>
  <c r="C15" i="15"/>
  <c r="I15" i="15" s="1"/>
  <c r="C15" i="2"/>
  <c r="I15" i="2" s="1"/>
  <c r="C15" i="4" s="1"/>
  <c r="I15" i="4" s="1"/>
  <c r="C15" i="5" s="1"/>
  <c r="I15" i="5" s="1"/>
  <c r="C15" i="6" s="1"/>
  <c r="I15" i="6" s="1"/>
  <c r="C15" i="7" s="1"/>
  <c r="I15" i="7" s="1"/>
  <c r="C15" i="8" s="1"/>
  <c r="I15" i="8" s="1"/>
  <c r="C15" i="9" s="1"/>
  <c r="I15" i="9" s="1"/>
  <c r="C15" i="10" s="1"/>
  <c r="I15" i="10" s="1"/>
  <c r="C15" i="11" s="1"/>
  <c r="I15" i="11" s="1"/>
  <c r="C15" i="12" s="1"/>
  <c r="I15" i="12" s="1"/>
  <c r="C15" i="13" s="1"/>
  <c r="I15" i="13" s="1"/>
  <c r="C19" i="15"/>
  <c r="I19" i="15" s="1"/>
  <c r="C19" i="2"/>
  <c r="I19" i="2" s="1"/>
  <c r="C19" i="4" s="1"/>
  <c r="I19" i="4" s="1"/>
  <c r="C19" i="5" s="1"/>
  <c r="I19" i="5" s="1"/>
  <c r="C19" i="6" s="1"/>
  <c r="I19" i="6" s="1"/>
  <c r="C19" i="7" s="1"/>
  <c r="I19" i="7" s="1"/>
  <c r="C19" i="8" s="1"/>
  <c r="I19" i="8" s="1"/>
  <c r="C19" i="9" s="1"/>
  <c r="I19" i="9" s="1"/>
  <c r="C19" i="10" s="1"/>
  <c r="I19" i="10" s="1"/>
  <c r="C19" i="11" s="1"/>
  <c r="I19" i="11" s="1"/>
  <c r="C19" i="12" s="1"/>
  <c r="I19" i="12" s="1"/>
  <c r="C19" i="13" s="1"/>
  <c r="I19" i="13" s="1"/>
  <c r="C18" i="15"/>
  <c r="I18" i="15" s="1"/>
  <c r="C18" i="2"/>
  <c r="I18" i="2" s="1"/>
  <c r="C18" i="4" s="1"/>
  <c r="I18" i="4" s="1"/>
  <c r="C18" i="5" s="1"/>
  <c r="I18" i="5" s="1"/>
  <c r="C18" i="6" s="1"/>
  <c r="I18" i="6" s="1"/>
  <c r="C18" i="7" s="1"/>
  <c r="I18" i="7" s="1"/>
  <c r="C18" i="8" s="1"/>
  <c r="I18" i="8" s="1"/>
  <c r="C18" i="9" s="1"/>
  <c r="I18" i="9" s="1"/>
  <c r="C18" i="10" s="1"/>
  <c r="I18" i="10" s="1"/>
  <c r="C18" i="11" s="1"/>
  <c r="I18" i="11" s="1"/>
  <c r="C18" i="12" s="1"/>
  <c r="I18" i="12" s="1"/>
  <c r="C18" i="13" s="1"/>
  <c r="I18" i="13" s="1"/>
  <c r="C16" i="15"/>
  <c r="I16" i="15" s="1"/>
  <c r="C16" i="2"/>
  <c r="I16" i="2" s="1"/>
  <c r="C16" i="4" s="1"/>
  <c r="I16" i="4" s="1"/>
  <c r="C16" i="5" s="1"/>
  <c r="I16" i="5" s="1"/>
  <c r="C16" i="6" s="1"/>
  <c r="I16" i="6" s="1"/>
  <c r="C16" i="7" s="1"/>
  <c r="I16" i="7" s="1"/>
  <c r="C16" i="8" s="1"/>
  <c r="I16" i="8" s="1"/>
  <c r="C16" i="9" s="1"/>
  <c r="I16" i="9" s="1"/>
  <c r="C16" i="10" s="1"/>
  <c r="I16" i="10" s="1"/>
  <c r="C16" i="11" s="1"/>
  <c r="I16" i="11" s="1"/>
  <c r="C16" i="12" s="1"/>
  <c r="I16" i="12" s="1"/>
  <c r="C16" i="13" s="1"/>
  <c r="I16" i="13" s="1"/>
  <c r="C9" i="15"/>
  <c r="C9" i="2"/>
  <c r="I85" i="1"/>
  <c r="G85" i="1"/>
  <c r="E85" i="1"/>
  <c r="C85" i="1"/>
  <c r="M20" i="1"/>
  <c r="K20" i="1"/>
  <c r="E47" i="1" s="1"/>
  <c r="I20" i="1"/>
  <c r="I43" i="1" s="1"/>
  <c r="G20" i="1"/>
  <c r="G43" i="1" s="1"/>
  <c r="E20" i="1"/>
  <c r="I9" i="2" l="1"/>
  <c r="C20" i="2"/>
  <c r="I9" i="15"/>
  <c r="I20" i="15" s="1"/>
  <c r="I67" i="15" s="1"/>
  <c r="I87" i="15" s="1"/>
  <c r="C20" i="15"/>
  <c r="C67" i="15" s="1"/>
  <c r="C87" i="15" s="1"/>
  <c r="E51" i="1"/>
  <c r="G47" i="1"/>
  <c r="G51" i="1" s="1"/>
  <c r="C66" i="1"/>
  <c r="C86" i="1" s="1"/>
  <c r="C42" i="2" l="1"/>
  <c r="C65" i="2" s="1"/>
  <c r="C85" i="2" s="1"/>
  <c r="C9" i="4"/>
  <c r="I20" i="2"/>
  <c r="G66" i="1"/>
  <c r="G86" i="1" s="1"/>
  <c r="E43" i="1"/>
  <c r="I66" i="1"/>
  <c r="I86" i="1" s="1"/>
  <c r="E66" i="1" l="1"/>
  <c r="E86" i="1" s="1"/>
  <c r="I42" i="2"/>
  <c r="I65" i="2" s="1"/>
  <c r="I85" i="2" s="1"/>
  <c r="I9" i="4"/>
  <c r="C20" i="4"/>
  <c r="C42" i="4" l="1"/>
  <c r="C65" i="4" s="1"/>
  <c r="C85" i="4" s="1"/>
  <c r="C9" i="5"/>
  <c r="I20" i="4"/>
  <c r="I42" i="4" l="1"/>
  <c r="I65" i="4" s="1"/>
  <c r="I85" i="4" s="1"/>
  <c r="I9" i="5"/>
  <c r="C20" i="5"/>
  <c r="C42" i="5" l="1"/>
  <c r="C65" i="5" s="1"/>
  <c r="C85" i="5" s="1"/>
  <c r="C9" i="6"/>
  <c r="I20" i="5"/>
  <c r="I42" i="5" l="1"/>
  <c r="I65" i="5" s="1"/>
  <c r="I85" i="5" s="1"/>
  <c r="I9" i="6"/>
  <c r="C20" i="6"/>
  <c r="C42" i="6" l="1"/>
  <c r="C65" i="6" s="1"/>
  <c r="C85" i="6" s="1"/>
  <c r="C9" i="7"/>
  <c r="I20" i="6"/>
  <c r="I42" i="6" l="1"/>
  <c r="I65" i="6" s="1"/>
  <c r="I85" i="6" s="1"/>
  <c r="I9" i="7"/>
  <c r="C20" i="7"/>
  <c r="C42" i="7" l="1"/>
  <c r="C65" i="7" s="1"/>
  <c r="C85" i="7" s="1"/>
  <c r="C9" i="8"/>
  <c r="I20" i="7"/>
  <c r="I42" i="7" l="1"/>
  <c r="I65" i="7" s="1"/>
  <c r="I85" i="7" s="1"/>
  <c r="C20" i="8"/>
  <c r="I9" i="8"/>
  <c r="C42" i="8" l="1"/>
  <c r="C65" i="8" s="1"/>
  <c r="C85" i="8" s="1"/>
  <c r="I20" i="8"/>
  <c r="C9" i="9"/>
  <c r="I42" i="8" l="1"/>
  <c r="I65" i="8" s="1"/>
  <c r="I85" i="8" s="1"/>
  <c r="I9" i="9"/>
  <c r="C20" i="9"/>
  <c r="C42" i="9" l="1"/>
  <c r="C65" i="9" s="1"/>
  <c r="C85" i="9" s="1"/>
  <c r="C9" i="10"/>
  <c r="I20" i="9"/>
  <c r="I42" i="9" l="1"/>
  <c r="I65" i="9" s="1"/>
  <c r="I85" i="9" s="1"/>
  <c r="I9" i="10"/>
  <c r="C20" i="10"/>
  <c r="C42" i="10" l="1"/>
  <c r="C65" i="10" s="1"/>
  <c r="C85" i="10" s="1"/>
  <c r="C9" i="11"/>
  <c r="I20" i="10"/>
  <c r="I42" i="10" l="1"/>
  <c r="I65" i="10" s="1"/>
  <c r="I85" i="10" s="1"/>
  <c r="I9" i="11"/>
  <c r="C20" i="11"/>
  <c r="C42" i="11" l="1"/>
  <c r="C65" i="11" s="1"/>
  <c r="C85" i="11" s="1"/>
  <c r="I20" i="11"/>
  <c r="C9" i="12"/>
  <c r="I42" i="11" l="1"/>
  <c r="I65" i="11" s="1"/>
  <c r="I85" i="11" s="1"/>
  <c r="I9" i="12"/>
  <c r="C20" i="12"/>
  <c r="C42" i="12" l="1"/>
  <c r="C65" i="12" s="1"/>
  <c r="C85" i="12" s="1"/>
  <c r="C9" i="13"/>
  <c r="I20" i="12"/>
  <c r="I42" i="12" l="1"/>
  <c r="I65" i="12" s="1"/>
  <c r="I85" i="12" s="1"/>
  <c r="I9" i="13"/>
  <c r="I20" i="13" s="1"/>
  <c r="I43" i="13" s="1"/>
  <c r="C20" i="13"/>
  <c r="C43" i="13" s="1"/>
  <c r="C66" i="13" l="1"/>
  <c r="C86" i="13" s="1"/>
  <c r="I66" i="13"/>
  <c r="I86" i="13" s="1"/>
</calcChain>
</file>

<file path=xl/sharedStrings.xml><?xml version="1.0" encoding="utf-8"?>
<sst xmlns="http://schemas.openxmlformats.org/spreadsheetml/2006/main" count="1281" uniqueCount="123">
  <si>
    <t>Description</t>
  </si>
  <si>
    <t>Beginning Period (MM/DD/YY)</t>
  </si>
  <si>
    <t>End of Period (MM/DD/YY)</t>
  </si>
  <si>
    <t>Complete Per Bank Statements:</t>
  </si>
  <si>
    <r>
      <t>[</t>
    </r>
    <r>
      <rPr>
        <sz val="11"/>
        <color rgb="FFFF0000"/>
        <rFont val="Calibri"/>
        <family val="2"/>
        <scheme val="minor"/>
      </rPr>
      <t>TYPE of account</t>
    </r>
    <r>
      <rPr>
        <sz val="11"/>
        <color theme="1"/>
        <rFont val="Calibri"/>
        <family val="2"/>
        <scheme val="minor"/>
      </rPr>
      <t>] - [</t>
    </r>
    <r>
      <rPr>
        <sz val="11"/>
        <color rgb="FFFF0000"/>
        <rFont val="Calibri"/>
        <family val="2"/>
        <scheme val="minor"/>
      </rPr>
      <t>NAME of account</t>
    </r>
    <r>
      <rPr>
        <sz val="11"/>
        <color theme="1"/>
        <rFont val="Calibri"/>
        <family val="2"/>
        <scheme val="minor"/>
      </rPr>
      <t>] - [</t>
    </r>
    <r>
      <rPr>
        <sz val="11"/>
        <color rgb="FFFF0000"/>
        <rFont val="Calibri"/>
        <family val="2"/>
        <scheme val="minor"/>
      </rPr>
      <t>####</t>
    </r>
    <r>
      <rPr>
        <sz val="11"/>
        <color theme="1"/>
        <rFont val="Calibri"/>
        <family val="2"/>
        <scheme val="minor"/>
      </rPr>
      <t>]</t>
    </r>
  </si>
  <si>
    <t>Deposit Accounts:</t>
  </si>
  <si>
    <t>Investment Accounts:</t>
  </si>
  <si>
    <t>Beginning Period</t>
  </si>
  <si>
    <t>End of Period</t>
  </si>
  <si>
    <t>Deposits in Transit:</t>
  </si>
  <si>
    <t>Outstanding Checks:</t>
  </si>
  <si>
    <t>Bank Errors</t>
  </si>
  <si>
    <t>Adjusted Bank Balance</t>
  </si>
  <si>
    <t>Adjustments to Bank Balance:</t>
  </si>
  <si>
    <t>Account Transfers</t>
  </si>
  <si>
    <t>Netted Transactions</t>
  </si>
  <si>
    <t>Bank Activity Not Reported:</t>
  </si>
  <si>
    <t>Other Investments Purchases/Sold</t>
  </si>
  <si>
    <t>Adjustments to Arrive at Trial Balance</t>
  </si>
  <si>
    <t>[Government Name]</t>
  </si>
  <si>
    <t>Transactions Without Bank Activity:</t>
  </si>
  <si>
    <t>Interfund Taxes Paid/Received</t>
  </si>
  <si>
    <t>Internal Service Fund Revenues/Expenditures</t>
  </si>
  <si>
    <t>Fund Transfers In/Out (including 600-funds)</t>
  </si>
  <si>
    <t>Deposits/Disbursements handled by Agent</t>
  </si>
  <si>
    <t>Total Activity and Adjusted Balances</t>
  </si>
  <si>
    <t>General Fund</t>
  </si>
  <si>
    <t>Special Revenue Funds</t>
  </si>
  <si>
    <t>Debt Service Funds</t>
  </si>
  <si>
    <t>Capital Projects Funds</t>
  </si>
  <si>
    <t>Enterprise Funds</t>
  </si>
  <si>
    <t>Internal Service Funds</t>
  </si>
  <si>
    <t>SPD Funds</t>
  </si>
  <si>
    <t>TOTAL - ALL FUNDS</t>
  </si>
  <si>
    <r>
      <t>[</t>
    </r>
    <r>
      <rPr>
        <sz val="11"/>
        <color rgb="FFFF0000"/>
        <rFont val="Calibri"/>
        <family val="2"/>
        <scheme val="minor"/>
      </rPr>
      <t>Fund Name</t>
    </r>
    <r>
      <rPr>
        <sz val="11"/>
        <color theme="1"/>
        <rFont val="Calibri"/>
        <family val="2"/>
        <scheme val="minor"/>
      </rPr>
      <t>]</t>
    </r>
  </si>
  <si>
    <t>Revenues and Other Increases</t>
  </si>
  <si>
    <t>Expenditures and Other Decreases</t>
  </si>
  <si>
    <t>Beginning Cash and Investments</t>
  </si>
  <si>
    <t>Ending Cash and Investments</t>
  </si>
  <si>
    <t>VARIANCE</t>
  </si>
  <si>
    <t>Interfund Loans (381/581)</t>
  </si>
  <si>
    <t>Fund Reconciliation (Optional):</t>
  </si>
  <si>
    <t>Deposits</t>
  </si>
  <si>
    <t>Adjust: Transfers Above Recognized on C4/C5</t>
  </si>
  <si>
    <t>(for example, clerk trust activity)</t>
  </si>
  <si>
    <t>Non SPD Fiduciary Funds</t>
  </si>
  <si>
    <t>Global Bank Reconciliation and Proof of Cash Worksheet</t>
  </si>
  <si>
    <t>Add: Petty Cash, Revolving, Imprest Accounts:</t>
  </si>
  <si>
    <t>Prior Period Adjustments</t>
  </si>
  <si>
    <t>NSF Checks</t>
  </si>
  <si>
    <t>Other Reconciling Items</t>
  </si>
  <si>
    <t>Cancellation of Unredeemed Warrants</t>
  </si>
  <si>
    <t>For April 201X</t>
  </si>
  <si>
    <t>For March 201X</t>
  </si>
  <si>
    <t>For February 201X</t>
  </si>
  <si>
    <t>For January 201X</t>
  </si>
  <si>
    <t>For May 201X</t>
  </si>
  <si>
    <t>For June 201X</t>
  </si>
  <si>
    <t>For July 201X</t>
  </si>
  <si>
    <t>For August 201X</t>
  </si>
  <si>
    <t>For September 201X</t>
  </si>
  <si>
    <t>For October 201X</t>
  </si>
  <si>
    <t>For November 201X</t>
  </si>
  <si>
    <t>For December 201X</t>
  </si>
  <si>
    <t>Withdrawals</t>
  </si>
  <si>
    <t>Inter-bank Transfers In</t>
  </si>
  <si>
    <t>Inter-bank  Transfers Out</t>
  </si>
  <si>
    <t>Annual Summary</t>
  </si>
  <si>
    <t>SPD Custodial Funds</t>
  </si>
  <si>
    <t>Notes:</t>
  </si>
  <si>
    <t>Step 1:</t>
  </si>
  <si>
    <t>Identifiy all banking and investment accounts held in the governments name.</t>
  </si>
  <si>
    <t>Identify those accounts used to report the financial activity of the government. These include operational accounts, deposit accounts, investment accounts, and clearing accounts. List these in the top two sections of the worksheet.</t>
  </si>
  <si>
    <t>Step 2:</t>
  </si>
  <si>
    <t>Identify all petty cash, revolving, and imprest accounts.</t>
  </si>
  <si>
    <t>List the total authorized balances, not actual balances, in the worksheet row available for such accounts.</t>
  </si>
  <si>
    <t>Step 3:</t>
  </si>
  <si>
    <t>Identify all transfers made between banking accounts.</t>
  </si>
  <si>
    <t>Step 4:</t>
  </si>
  <si>
    <t xml:space="preserve">List operational accounts, investment accounts, and imprest account/change funds here. </t>
  </si>
  <si>
    <t xml:space="preserve">Identify whether an amount of receipts are due to transfers from other accounts listed in the "deposit accounts" or "investment accounts" sections. </t>
  </si>
  <si>
    <t>For example, exclude replenishments to imprest accounts as inter-bank transfers (they will be included as withdrawals in column G).</t>
  </si>
  <si>
    <t>Only list the changes to the authorized balance in column E or G.</t>
  </si>
  <si>
    <t xml:space="preserve">Enter beginning deposits in transit in the first column.  List ending deposits in transit in the final column.  The change will automatically populate in column G.
</t>
  </si>
  <si>
    <t xml:space="preserve">Enter beginning outstanding checks in the first column.  List the ending oustanding checks in the final column.  The change will automaticlly populate in column G.
</t>
  </si>
  <si>
    <t xml:space="preserve">List bank errors as positive or negative adjustments, here.  </t>
  </si>
  <si>
    <t xml:space="preserve">List other adjustments to beginning, revenues, expenditures, or ending balance seperately, here 
</t>
  </si>
  <si>
    <t xml:space="preserve">Account transfers will auto-populate from above.
</t>
  </si>
  <si>
    <t xml:space="preserve">List the amount of netted transactions as absolute values in both columns
</t>
  </si>
  <si>
    <t xml:space="preserve">List NSF checks returned in both columns if these have an effect similar to that of a netted transaction.
</t>
  </si>
  <si>
    <t xml:space="preserve">List any other investments purchased/sold not already reflected as account transfers, above.
</t>
  </si>
  <si>
    <t xml:space="preserve">List amounts of transfers between bank accounts above that were recorded as additions or reductions on the C4 and C5.  </t>
  </si>
  <si>
    <t xml:space="preserve">List receipts/disbursements which were not evidenced by a receipt/disbursement of actual cash in a bank account listed above.  
</t>
  </si>
  <si>
    <t xml:space="preserve">If SPDs are reported on the C5 with multiple funds, include the amounts of 397/597 reported for SPDs (similar to Schedule 11 "transfer," column.
</t>
  </si>
  <si>
    <t xml:space="preserve">The "Total Acitivty and Adjusted Balances," should tie to the Statement C4 and C5, in aggregate, for all beginning balances, additions, reductions, and ending cash.
</t>
  </si>
  <si>
    <t xml:space="preserve">All amounts entered from months Jan-Dec will be brought forward into this sheet. 
</t>
  </si>
  <si>
    <t xml:space="preserve">Confirm that totals match those on statements from banking institutions fro the year.  Ensure that transfers between accounts crossfoot.
</t>
  </si>
  <si>
    <t xml:space="preserve">Beginning period deposits in transit were those in transit at the beginning of January, from the Jan sheet. Current sheet adjustments are those from the Dec sheet.
</t>
  </si>
  <si>
    <t xml:space="preserve">Beginning period outstanding checks were those outstanding as of January 1st, beginning of year, from the Jan sheet.  Current sheet adjustments are those from the Dec sheet.
</t>
  </si>
  <si>
    <t xml:space="preserve">Total bank errors and other reconciling items will import from all other Jan-Dec sheets.
</t>
  </si>
  <si>
    <t>All other adjustments will be the sum of those listed in Jan-Dec sheets.</t>
  </si>
  <si>
    <t xml:space="preserve">All transactions without bank activity will be populated from those listed in Jan-Dec sheets.
</t>
  </si>
  <si>
    <t xml:space="preserve">The "Total Acitivty and Adjusted Balances," should tie to the Statement C4 and C5, in aggregate, for all beginning balances, additions, reductions, and ending cash, for the year.
</t>
  </si>
  <si>
    <t>Populate all adjustments to bank balances</t>
  </si>
  <si>
    <t>Include current-period adjustments to arrive at an adjusted bank balance, such as deposits in transit and outstanding checks. When using monthly, balances from prior periods will auto-populate from previous worksheets.</t>
  </si>
  <si>
    <t>Step 5:</t>
  </si>
  <si>
    <t>Populate all general ledger activity that did not hit banking statements.</t>
  </si>
  <si>
    <t xml:space="preserve">These include interfund transfers, interfund charges for services, cancellation of unredeemed warrants, activity handled by third parties, and more. </t>
  </si>
  <si>
    <t>Step 6:</t>
  </si>
  <si>
    <t>Compare to current-period financial records, such as a trial balance.</t>
  </si>
  <si>
    <t>Compare the reconciliation to the amounts included in your financial system to ensure all activity is recorded. If variances exist, compare the reconciling items in each column to those in source records to ensure all activity is recorded.</t>
  </si>
  <si>
    <t>As appended to the Best Practices for Bank Reconciliations resource</t>
  </si>
  <si>
    <t>Appendix A: Using a four-column reconciliation to achieve a global reconciliation</t>
  </si>
  <si>
    <t>Open Period Items</t>
  </si>
  <si>
    <t>List open period items issued in January applied to previous period.</t>
  </si>
  <si>
    <t>List open period items that are applied in the next month, January.</t>
  </si>
  <si>
    <t>`</t>
  </si>
  <si>
    <t>Open period items will populate from Jan and Dec sheets.</t>
  </si>
  <si>
    <t>Grey</t>
  </si>
  <si>
    <t>cells contain forumlas, and will perform calculations or populate from previous sheets.</t>
  </si>
  <si>
    <t>Include all movements of money between the listed banking and investment accounts in columns K and M. Do not include transfers due to replenishments made to accounts listed in step 2.</t>
  </si>
  <si>
    <r>
      <rPr>
        <b/>
        <sz val="11"/>
        <color theme="1"/>
        <rFont val="Calibri"/>
        <family val="2"/>
        <scheme val="minor"/>
      </rPr>
      <t>Instructions:</t>
    </r>
    <r>
      <rPr>
        <sz val="11"/>
        <color theme="1"/>
        <rFont val="Calibri"/>
        <family val="2"/>
        <scheme val="minor"/>
      </rPr>
      <t xml:space="preserve"> All amounts should be entered as absolute values. The </t>
    </r>
    <r>
      <rPr>
        <b/>
        <sz val="11"/>
        <color theme="1"/>
        <rFont val="Calibri"/>
        <family val="2"/>
        <scheme val="minor"/>
      </rPr>
      <t>subtotal cells, and cells shaded grey</t>
    </r>
    <r>
      <rPr>
        <sz val="11"/>
        <color theme="1"/>
        <rFont val="Calibri"/>
        <family val="2"/>
        <scheme val="minor"/>
      </rPr>
      <t>, will calculate based on the effect of each entry or reconciling item. When used monthly, amounts from prior months will carry over to the current month, and summarized in a final worksheet.</t>
    </r>
  </si>
  <si>
    <r>
      <rPr>
        <b/>
        <sz val="11"/>
        <color theme="1"/>
        <rFont val="Calibri"/>
        <family val="2"/>
        <scheme val="minor"/>
      </rPr>
      <t xml:space="preserve">Introduction: </t>
    </r>
    <r>
      <rPr>
        <sz val="11"/>
        <color theme="1"/>
        <rFont val="Calibri"/>
        <family val="2"/>
        <scheme val="minor"/>
      </rPr>
      <t xml:space="preserve">A four column bank reconciliation, also known as a proof of cash, reconciles ending cash as well as deposits and withdrawals to activity reported on the financial statements. Whereas a traditional bank reconciliation only reconciles cash as of a certain moment in time (typically the end of the month or year), a proof of cash reconciles both the ending balance and the activity over time. This allows for a more complete reconciliation, and streamlines follow up on errors made when recording transactions. For questions about this spreadsheet, please contact us at center@sao.wa.gov. 
</t>
    </r>
    <r>
      <rPr>
        <b/>
        <sz val="11"/>
        <color theme="1"/>
        <rFont val="Calibri"/>
        <family val="2"/>
        <scheme val="minor"/>
      </rPr>
      <t>Disclaimer:</t>
    </r>
    <r>
      <rPr>
        <sz val="11"/>
        <color theme="1"/>
        <rFont val="Calibri"/>
        <family val="2"/>
        <scheme val="minor"/>
      </rPr>
      <t xml:space="preserve"> This resource is provided for informational purposes only.  It does not represent prescriptive guidance, legal advice, an audit recommendation, or audit assurance. It does not relieve governments of their responsibilities to assess risks, design appropriate controls, and make management decisions.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</si>
</sst>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theme="1"/>
        <bgColor indexed="64"/>
      </patternFill>
    </fill>
    <fill>
      <patternFill patternType="solid">
        <fgColor theme="6" tint="0.79998168889431442"/>
        <bgColor indexed="65"/>
      </patternFill>
    </fill>
    <fill>
      <patternFill patternType="solid">
        <fgColor indexed="65"/>
        <bgColor indexed="64"/>
      </patternFill>
    </fill>
  </fills>
  <borders count="7">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1" fillId="3" borderId="0" applyNumberFormat="0" applyBorder="0" applyAlignment="0" applyProtection="0"/>
  </cellStyleXfs>
  <cellXfs count="55">
    <xf numFmtId="0" fontId="0" fillId="0" borderId="0" xfId="0"/>
    <xf numFmtId="0" fontId="0" fillId="0" borderId="0" xfId="0" applyAlignment="1">
      <alignment horizontal="right"/>
    </xf>
    <xf numFmtId="0" fontId="0" fillId="0" borderId="0" xfId="0" applyAlignment="1">
      <alignment horizontal="center" wrapText="1"/>
    </xf>
    <xf numFmtId="0" fontId="3" fillId="0" borderId="0" xfId="0" applyFont="1" applyAlignment="1">
      <alignment horizontal="right"/>
    </xf>
    <xf numFmtId="0" fontId="3" fillId="0" borderId="0" xfId="0" applyFont="1"/>
    <xf numFmtId="0" fontId="3" fillId="0" borderId="0" xfId="0" applyFont="1" applyAlignment="1">
      <alignment horizontal="center" wrapText="1"/>
    </xf>
    <xf numFmtId="44" fontId="0" fillId="0" borderId="0" xfId="1" applyFont="1"/>
    <xf numFmtId="44" fontId="0" fillId="0" borderId="1" xfId="1" applyFont="1" applyBorder="1"/>
    <xf numFmtId="44" fontId="3" fillId="0" borderId="1" xfId="1" applyFont="1" applyBorder="1"/>
    <xf numFmtId="0" fontId="0" fillId="2" borderId="0" xfId="0" applyFill="1"/>
    <xf numFmtId="44" fontId="0" fillId="0" borderId="2" xfId="1" applyFont="1" applyBorder="1"/>
    <xf numFmtId="44" fontId="0" fillId="2" borderId="0" xfId="1" applyFont="1" applyFill="1"/>
    <xf numFmtId="44" fontId="3" fillId="0" borderId="0" xfId="1" applyFont="1" applyBorder="1"/>
    <xf numFmtId="44" fontId="0" fillId="0" borderId="0" xfId="0" applyNumberFormat="1"/>
    <xf numFmtId="44" fontId="0" fillId="2" borderId="0" xfId="0" applyNumberFormat="1" applyFill="1"/>
    <xf numFmtId="44" fontId="0" fillId="0" borderId="3" xfId="0" applyNumberFormat="1" applyBorder="1"/>
    <xf numFmtId="44" fontId="0" fillId="0" borderId="2" xfId="0" applyNumberFormat="1" applyBorder="1"/>
    <xf numFmtId="0" fontId="0" fillId="0" borderId="0" xfId="0" applyAlignment="1">
      <alignment horizontal="left"/>
    </xf>
    <xf numFmtId="0" fontId="4" fillId="0" borderId="0" xfId="0" applyFont="1" applyAlignment="1">
      <alignment horizontal="center"/>
    </xf>
    <xf numFmtId="0" fontId="0" fillId="0" borderId="1" xfId="0" applyBorder="1" applyAlignment="1">
      <alignment horizontal="center" wrapText="1"/>
    </xf>
    <xf numFmtId="0" fontId="0" fillId="0" borderId="1" xfId="0" applyFont="1" applyBorder="1" applyAlignment="1">
      <alignment horizontal="center" wrapText="1"/>
    </xf>
    <xf numFmtId="0" fontId="0" fillId="0" borderId="0" xfId="0" applyAlignment="1">
      <alignment horizontal="left" indent="2"/>
    </xf>
    <xf numFmtId="44" fontId="0" fillId="0" borderId="4" xfId="0" applyNumberFormat="1" applyBorder="1"/>
    <xf numFmtId="0" fontId="6" fillId="0" borderId="0" xfId="0" applyFont="1" applyAlignment="1">
      <alignment horizontal="right"/>
    </xf>
    <xf numFmtId="0" fontId="0" fillId="0" borderId="0" xfId="0" applyFill="1" applyAlignment="1">
      <alignment horizontal="right"/>
    </xf>
    <xf numFmtId="0" fontId="0" fillId="0" borderId="0" xfId="0" applyFill="1"/>
    <xf numFmtId="44" fontId="0" fillId="0" borderId="1" xfId="0" applyNumberFormat="1" applyFill="1" applyBorder="1"/>
    <xf numFmtId="44" fontId="1" fillId="0" borderId="1" xfId="1" applyFont="1" applyBorder="1"/>
    <xf numFmtId="0" fontId="0" fillId="0" borderId="0" xfId="0" applyFont="1"/>
    <xf numFmtId="44" fontId="0" fillId="0" borderId="0" xfId="1" applyFont="1" applyBorder="1"/>
    <xf numFmtId="44" fontId="0" fillId="2" borderId="5" xfId="1" applyFont="1" applyFill="1" applyBorder="1"/>
    <xf numFmtId="44" fontId="3" fillId="0" borderId="3" xfId="1" applyFont="1" applyBorder="1"/>
    <xf numFmtId="43" fontId="0" fillId="0" borderId="0" xfId="2" applyFont="1"/>
    <xf numFmtId="0" fontId="7" fillId="0" borderId="0" xfId="0" applyFont="1"/>
    <xf numFmtId="0" fontId="7" fillId="0" borderId="0" xfId="0" applyFont="1" applyAlignment="1"/>
    <xf numFmtId="0" fontId="0" fillId="0" borderId="0" xfId="0" applyAlignment="1"/>
    <xf numFmtId="0" fontId="3" fillId="0" borderId="1" xfId="0" applyFont="1" applyBorder="1" applyAlignment="1">
      <alignment horizontal="center" wrapText="1"/>
    </xf>
    <xf numFmtId="44" fontId="1" fillId="4" borderId="1" xfId="1" applyFont="1" applyFill="1" applyBorder="1"/>
    <xf numFmtId="44" fontId="0" fillId="2" borderId="6" xfId="1" applyFont="1" applyFill="1" applyBorder="1"/>
    <xf numFmtId="0" fontId="0" fillId="0" borderId="0" xfId="0" applyBorder="1"/>
    <xf numFmtId="44" fontId="1" fillId="3" borderId="0" xfId="3" applyNumberFormat="1"/>
    <xf numFmtId="44" fontId="1" fillId="3" borderId="1" xfId="3" applyNumberFormat="1" applyBorder="1"/>
    <xf numFmtId="44" fontId="1" fillId="3" borderId="3" xfId="3" applyNumberFormat="1" applyBorder="1"/>
    <xf numFmtId="44" fontId="1" fillId="3" borderId="2" xfId="3" applyNumberFormat="1" applyBorder="1"/>
    <xf numFmtId="44" fontId="1" fillId="0" borderId="1" xfId="3" applyNumberFormat="1" applyFill="1" applyBorder="1"/>
    <xf numFmtId="0" fontId="1" fillId="0" borderId="0" xfId="3" applyFill="1"/>
    <xf numFmtId="0" fontId="0" fillId="3" borderId="0" xfId="3" applyFont="1" applyAlignment="1">
      <alignment horizontal="center"/>
    </xf>
    <xf numFmtId="0" fontId="3" fillId="0" borderId="0" xfId="0" applyFont="1" applyAlignment="1">
      <alignment horizontal="left"/>
    </xf>
    <xf numFmtId="0" fontId="0" fillId="0" borderId="0" xfId="0" applyAlignment="1">
      <alignment horizontal="left" wrapText="1"/>
    </xf>
    <xf numFmtId="0" fontId="0" fillId="0" borderId="0" xfId="0" applyAlignment="1">
      <alignment horizontal="left"/>
    </xf>
    <xf numFmtId="0" fontId="3" fillId="0" borderId="0" xfId="0" applyFont="1" applyAlignment="1">
      <alignment horizontal="center"/>
    </xf>
    <xf numFmtId="0" fontId="0" fillId="0" borderId="0" xfId="0" applyAlignment="1">
      <alignment horizontal="center"/>
    </xf>
    <xf numFmtId="0" fontId="0" fillId="0" borderId="0" xfId="0" applyAlignment="1">
      <alignment horizontal="left" vertical="top" wrapText="1"/>
    </xf>
    <xf numFmtId="0" fontId="5" fillId="0" borderId="0" xfId="0" applyFont="1" applyAlignment="1">
      <alignment horizontal="center"/>
    </xf>
    <xf numFmtId="0" fontId="0" fillId="0" borderId="0" xfId="0" applyFont="1" applyAlignment="1">
      <alignment horizontal="center"/>
    </xf>
  </cellXfs>
  <cellStyles count="4">
    <cellStyle name="20% - Accent3" xfId="3" builtinId="38"/>
    <cellStyle name="Comma" xfId="2" builtinId="3"/>
    <cellStyle name="Currency" xfId="1" builtinId="4"/>
    <cellStyle name="Normal" xfId="0" builtinId="0"/>
  </cellStyles>
  <dxfs count="1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10</xdr:col>
      <xdr:colOff>224117</xdr:colOff>
      <xdr:row>73</xdr:row>
      <xdr:rowOff>17929</xdr:rowOff>
    </xdr:from>
    <xdr:to>
      <xdr:col>17</xdr:col>
      <xdr:colOff>519953</xdr:colOff>
      <xdr:row>76</xdr:row>
      <xdr:rowOff>98611</xdr:rowOff>
    </xdr:to>
    <xdr:sp macro="" textlink="">
      <xdr:nvSpPr>
        <xdr:cNvPr id="8" name="TextBox 7"/>
        <xdr:cNvSpPr txBox="1"/>
      </xdr:nvSpPr>
      <xdr:spPr>
        <a:xfrm>
          <a:off x="9429077" y="13985389"/>
          <a:ext cx="5233596" cy="629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Fund reconciliation included as</a:t>
          </a:r>
          <a:r>
            <a:rPr lang="en-US" sz="1100" baseline="0"/>
            <a:t> optional. The "Total Acitivty and Adjusted Balances," should tie to the Statement C4 and C5, in aggregate, for all beginning balances, additions, reductions, and ending cash.</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46"/>
  <sheetViews>
    <sheetView tabSelected="1" view="pageBreakPreview" zoomScaleNormal="100" zoomScaleSheetLayoutView="100" workbookViewId="0">
      <selection activeCell="A6" sqref="A6:J16"/>
    </sheetView>
  </sheetViews>
  <sheetFormatPr defaultRowHeight="15" x14ac:dyDescent="0.25"/>
  <sheetData>
    <row r="3" spans="1:10" x14ac:dyDescent="0.25">
      <c r="A3" s="50" t="s">
        <v>112</v>
      </c>
      <c r="B3" s="50"/>
      <c r="C3" s="50"/>
      <c r="D3" s="50"/>
      <c r="E3" s="50"/>
      <c r="F3" s="50"/>
      <c r="G3" s="50"/>
      <c r="H3" s="50"/>
      <c r="I3" s="50"/>
      <c r="J3" s="50"/>
    </row>
    <row r="4" spans="1:10" x14ac:dyDescent="0.25">
      <c r="A4" s="51" t="s">
        <v>111</v>
      </c>
      <c r="B4" s="51"/>
      <c r="C4" s="51"/>
      <c r="D4" s="51"/>
      <c r="E4" s="51"/>
      <c r="F4" s="51"/>
      <c r="G4" s="51"/>
      <c r="H4" s="51"/>
      <c r="I4" s="51"/>
      <c r="J4" s="51"/>
    </row>
    <row r="6" spans="1:10" ht="14.45" customHeight="1" x14ac:dyDescent="0.25">
      <c r="A6" s="52" t="s">
        <v>122</v>
      </c>
      <c r="B6" s="52"/>
      <c r="C6" s="52"/>
      <c r="D6" s="52"/>
      <c r="E6" s="52"/>
      <c r="F6" s="52"/>
      <c r="G6" s="52"/>
      <c r="H6" s="52"/>
      <c r="I6" s="52"/>
      <c r="J6" s="52"/>
    </row>
    <row r="7" spans="1:10" x14ac:dyDescent="0.25">
      <c r="A7" s="52"/>
      <c r="B7" s="52"/>
      <c r="C7" s="52"/>
      <c r="D7" s="52"/>
      <c r="E7" s="52"/>
      <c r="F7" s="52"/>
      <c r="G7" s="52"/>
      <c r="H7" s="52"/>
      <c r="I7" s="52"/>
      <c r="J7" s="52"/>
    </row>
    <row r="8" spans="1:10" x14ac:dyDescent="0.25">
      <c r="A8" s="52"/>
      <c r="B8" s="52"/>
      <c r="C8" s="52"/>
      <c r="D8" s="52"/>
      <c r="E8" s="52"/>
      <c r="F8" s="52"/>
      <c r="G8" s="52"/>
      <c r="H8" s="52"/>
      <c r="I8" s="52"/>
      <c r="J8" s="52"/>
    </row>
    <row r="9" spans="1:10" x14ac:dyDescent="0.25">
      <c r="A9" s="52"/>
      <c r="B9" s="52"/>
      <c r="C9" s="52"/>
      <c r="D9" s="52"/>
      <c r="E9" s="52"/>
      <c r="F9" s="52"/>
      <c r="G9" s="52"/>
      <c r="H9" s="52"/>
      <c r="I9" s="52"/>
      <c r="J9" s="52"/>
    </row>
    <row r="10" spans="1:10" x14ac:dyDescent="0.25">
      <c r="A10" s="52"/>
      <c r="B10" s="52"/>
      <c r="C10" s="52"/>
      <c r="D10" s="52"/>
      <c r="E10" s="52"/>
      <c r="F10" s="52"/>
      <c r="G10" s="52"/>
      <c r="H10" s="52"/>
      <c r="I10" s="52"/>
      <c r="J10" s="52"/>
    </row>
    <row r="11" spans="1:10" x14ac:dyDescent="0.25">
      <c r="A11" s="52"/>
      <c r="B11" s="52"/>
      <c r="C11" s="52"/>
      <c r="D11" s="52"/>
      <c r="E11" s="52"/>
      <c r="F11" s="52"/>
      <c r="G11" s="52"/>
      <c r="H11" s="52"/>
      <c r="I11" s="52"/>
      <c r="J11" s="52"/>
    </row>
    <row r="12" spans="1:10" x14ac:dyDescent="0.25">
      <c r="A12" s="52"/>
      <c r="B12" s="52"/>
      <c r="C12" s="52"/>
      <c r="D12" s="52"/>
      <c r="E12" s="52"/>
      <c r="F12" s="52"/>
      <c r="G12" s="52"/>
      <c r="H12" s="52"/>
      <c r="I12" s="52"/>
      <c r="J12" s="52"/>
    </row>
    <row r="13" spans="1:10" x14ac:dyDescent="0.25">
      <c r="A13" s="52"/>
      <c r="B13" s="52"/>
      <c r="C13" s="52"/>
      <c r="D13" s="52"/>
      <c r="E13" s="52"/>
      <c r="F13" s="52"/>
      <c r="G13" s="52"/>
      <c r="H13" s="52"/>
      <c r="I13" s="52"/>
      <c r="J13" s="52"/>
    </row>
    <row r="14" spans="1:10" x14ac:dyDescent="0.25">
      <c r="A14" s="52"/>
      <c r="B14" s="52"/>
      <c r="C14" s="52"/>
      <c r="D14" s="52"/>
      <c r="E14" s="52"/>
      <c r="F14" s="52"/>
      <c r="G14" s="52"/>
      <c r="H14" s="52"/>
      <c r="I14" s="52"/>
      <c r="J14" s="52"/>
    </row>
    <row r="15" spans="1:10" x14ac:dyDescent="0.25">
      <c r="A15" s="52"/>
      <c r="B15" s="52"/>
      <c r="C15" s="52"/>
      <c r="D15" s="52"/>
      <c r="E15" s="52"/>
      <c r="F15" s="52"/>
      <c r="G15" s="52"/>
      <c r="H15" s="52"/>
      <c r="I15" s="52"/>
      <c r="J15" s="52"/>
    </row>
    <row r="16" spans="1:10" x14ac:dyDescent="0.25">
      <c r="A16" s="52"/>
      <c r="B16" s="52"/>
      <c r="C16" s="52"/>
      <c r="D16" s="52"/>
      <c r="E16" s="52"/>
      <c r="F16" s="52"/>
      <c r="G16" s="52"/>
      <c r="H16" s="52"/>
      <c r="I16" s="52"/>
      <c r="J16" s="52"/>
    </row>
    <row r="18" spans="1:10" x14ac:dyDescent="0.25">
      <c r="A18" s="48" t="s">
        <v>121</v>
      </c>
      <c r="B18" s="48"/>
      <c r="C18" s="48"/>
      <c r="D18" s="48"/>
      <c r="E18" s="48"/>
      <c r="F18" s="48"/>
      <c r="G18" s="48"/>
      <c r="H18" s="48"/>
      <c r="I18" s="48"/>
      <c r="J18" s="48"/>
    </row>
    <row r="19" spans="1:10" ht="14.45" customHeight="1" x14ac:dyDescent="0.25">
      <c r="A19" s="48"/>
      <c r="B19" s="48"/>
      <c r="C19" s="48"/>
      <c r="D19" s="48"/>
      <c r="E19" s="48"/>
      <c r="F19" s="48"/>
      <c r="G19" s="48"/>
      <c r="H19" s="48"/>
      <c r="I19" s="48"/>
      <c r="J19" s="48"/>
    </row>
    <row r="20" spans="1:10" x14ac:dyDescent="0.25">
      <c r="A20" s="48"/>
      <c r="B20" s="48"/>
      <c r="C20" s="48"/>
      <c r="D20" s="48"/>
      <c r="E20" s="48"/>
      <c r="F20" s="48"/>
      <c r="G20" s="48"/>
      <c r="H20" s="48"/>
      <c r="I20" s="48"/>
      <c r="J20" s="48"/>
    </row>
    <row r="22" spans="1:10" x14ac:dyDescent="0.25">
      <c r="A22" s="4" t="s">
        <v>70</v>
      </c>
      <c r="B22" s="47" t="s">
        <v>71</v>
      </c>
      <c r="C22" s="47"/>
      <c r="D22" s="47"/>
      <c r="E22" s="47"/>
      <c r="F22" s="47"/>
      <c r="G22" s="47"/>
      <c r="H22" s="47"/>
      <c r="I22" s="47"/>
      <c r="J22" s="47"/>
    </row>
    <row r="23" spans="1:10" ht="14.45" customHeight="1" x14ac:dyDescent="0.25">
      <c r="A23" s="48" t="s">
        <v>72</v>
      </c>
      <c r="B23" s="48"/>
      <c r="C23" s="48"/>
      <c r="D23" s="48"/>
      <c r="E23" s="48"/>
      <c r="F23" s="48"/>
      <c r="G23" s="48"/>
      <c r="H23" s="48"/>
      <c r="I23" s="48"/>
      <c r="J23" s="48"/>
    </row>
    <row r="24" spans="1:10" x14ac:dyDescent="0.25">
      <c r="A24" s="48"/>
      <c r="B24" s="48"/>
      <c r="C24" s="48"/>
      <c r="D24" s="48"/>
      <c r="E24" s="48"/>
      <c r="F24" s="48"/>
      <c r="G24" s="48"/>
      <c r="H24" s="48"/>
      <c r="I24" s="48"/>
      <c r="J24" s="48"/>
    </row>
    <row r="25" spans="1:10" x14ac:dyDescent="0.25">
      <c r="A25" s="48"/>
      <c r="B25" s="48"/>
      <c r="C25" s="48"/>
      <c r="D25" s="48"/>
      <c r="E25" s="48"/>
      <c r="F25" s="48"/>
      <c r="G25" s="48"/>
      <c r="H25" s="48"/>
      <c r="I25" s="48"/>
      <c r="J25" s="48"/>
    </row>
    <row r="27" spans="1:10" x14ac:dyDescent="0.25">
      <c r="A27" s="4" t="s">
        <v>73</v>
      </c>
      <c r="B27" s="47" t="s">
        <v>74</v>
      </c>
      <c r="C27" s="47"/>
      <c r="D27" s="47"/>
      <c r="E27" s="47"/>
      <c r="F27" s="47"/>
      <c r="G27" s="47"/>
      <c r="H27" s="47"/>
      <c r="I27" s="47"/>
      <c r="J27" s="47"/>
    </row>
    <row r="28" spans="1:10" x14ac:dyDescent="0.25">
      <c r="A28" s="49" t="s">
        <v>75</v>
      </c>
      <c r="B28" s="49"/>
      <c r="C28" s="49"/>
      <c r="D28" s="49"/>
      <c r="E28" s="49"/>
      <c r="F28" s="49"/>
      <c r="G28" s="49"/>
      <c r="H28" s="49"/>
      <c r="I28" s="49"/>
      <c r="J28" s="49"/>
    </row>
    <row r="30" spans="1:10" x14ac:dyDescent="0.25">
      <c r="A30" s="4" t="s">
        <v>76</v>
      </c>
      <c r="B30" s="47" t="s">
        <v>77</v>
      </c>
      <c r="C30" s="47"/>
      <c r="D30" s="47"/>
      <c r="E30" s="47"/>
      <c r="F30" s="47"/>
      <c r="G30" s="47"/>
      <c r="H30" s="47"/>
      <c r="I30" s="47"/>
      <c r="J30" s="47"/>
    </row>
    <row r="31" spans="1:10" x14ac:dyDescent="0.25">
      <c r="A31" s="48" t="s">
        <v>120</v>
      </c>
      <c r="B31" s="48"/>
      <c r="C31" s="48"/>
      <c r="D31" s="48"/>
      <c r="E31" s="48"/>
      <c r="F31" s="48"/>
      <c r="G31" s="48"/>
      <c r="H31" s="48"/>
      <c r="I31" s="48"/>
      <c r="J31" s="48"/>
    </row>
    <row r="32" spans="1:10" x14ac:dyDescent="0.25">
      <c r="A32" s="48"/>
      <c r="B32" s="48"/>
      <c r="C32" s="48"/>
      <c r="D32" s="48"/>
      <c r="E32" s="48"/>
      <c r="F32" s="48"/>
      <c r="G32" s="48"/>
      <c r="H32" s="48"/>
      <c r="I32" s="48"/>
      <c r="J32" s="48"/>
    </row>
    <row r="34" spans="1:10" x14ac:dyDescent="0.25">
      <c r="A34" s="4" t="s">
        <v>78</v>
      </c>
      <c r="B34" s="47" t="s">
        <v>103</v>
      </c>
      <c r="C34" s="47"/>
      <c r="D34" s="47"/>
      <c r="E34" s="47"/>
      <c r="F34" s="47"/>
      <c r="G34" s="47"/>
      <c r="H34" s="47"/>
      <c r="I34" s="47"/>
      <c r="J34" s="47"/>
    </row>
    <row r="35" spans="1:10" ht="14.45" customHeight="1" x14ac:dyDescent="0.25">
      <c r="A35" s="48" t="s">
        <v>104</v>
      </c>
      <c r="B35" s="48"/>
      <c r="C35" s="48"/>
      <c r="D35" s="48"/>
      <c r="E35" s="48"/>
      <c r="F35" s="48"/>
      <c r="G35" s="48"/>
      <c r="H35" s="48"/>
      <c r="I35" s="48"/>
      <c r="J35" s="48"/>
    </row>
    <row r="36" spans="1:10" x14ac:dyDescent="0.25">
      <c r="A36" s="48"/>
      <c r="B36" s="48"/>
      <c r="C36" s="48"/>
      <c r="D36" s="48"/>
      <c r="E36" s="48"/>
      <c r="F36" s="48"/>
      <c r="G36" s="48"/>
      <c r="H36" s="48"/>
      <c r="I36" s="48"/>
      <c r="J36" s="48"/>
    </row>
    <row r="37" spans="1:10" x14ac:dyDescent="0.25">
      <c r="A37" s="48"/>
      <c r="B37" s="48"/>
      <c r="C37" s="48"/>
      <c r="D37" s="48"/>
      <c r="E37" s="48"/>
      <c r="F37" s="48"/>
      <c r="G37" s="48"/>
      <c r="H37" s="48"/>
      <c r="I37" s="48"/>
      <c r="J37" s="48"/>
    </row>
    <row r="39" spans="1:10" x14ac:dyDescent="0.25">
      <c r="A39" s="4" t="s">
        <v>105</v>
      </c>
      <c r="B39" s="47" t="s">
        <v>106</v>
      </c>
      <c r="C39" s="47"/>
      <c r="D39" s="47"/>
      <c r="E39" s="47"/>
      <c r="F39" s="47"/>
      <c r="G39" s="47"/>
      <c r="H39" s="47"/>
      <c r="I39" s="47"/>
      <c r="J39" s="47"/>
    </row>
    <row r="40" spans="1:10" x14ac:dyDescent="0.25">
      <c r="A40" s="48" t="s">
        <v>107</v>
      </c>
      <c r="B40" s="48"/>
      <c r="C40" s="48"/>
      <c r="D40" s="48"/>
      <c r="E40" s="48"/>
      <c r="F40" s="48"/>
      <c r="G40" s="48"/>
      <c r="H40" s="48"/>
      <c r="I40" s="48"/>
      <c r="J40" s="48"/>
    </row>
    <row r="41" spans="1:10" x14ac:dyDescent="0.25">
      <c r="A41" s="48"/>
      <c r="B41" s="48"/>
      <c r="C41" s="48"/>
      <c r="D41" s="48"/>
      <c r="E41" s="48"/>
      <c r="F41" s="48"/>
      <c r="G41" s="48"/>
      <c r="H41" s="48"/>
      <c r="I41" s="48"/>
      <c r="J41" s="48"/>
    </row>
    <row r="43" spans="1:10" x14ac:dyDescent="0.25">
      <c r="A43" s="4" t="s">
        <v>108</v>
      </c>
      <c r="B43" s="47" t="s">
        <v>109</v>
      </c>
      <c r="C43" s="47"/>
      <c r="D43" s="47"/>
      <c r="E43" s="47"/>
      <c r="F43" s="47"/>
      <c r="G43" s="47"/>
      <c r="H43" s="47"/>
      <c r="I43" s="47"/>
      <c r="J43" s="47"/>
    </row>
    <row r="44" spans="1:10" x14ac:dyDescent="0.25">
      <c r="A44" s="48" t="s">
        <v>110</v>
      </c>
      <c r="B44" s="48"/>
      <c r="C44" s="48"/>
      <c r="D44" s="48"/>
      <c r="E44" s="48"/>
      <c r="F44" s="48"/>
      <c r="G44" s="48"/>
      <c r="H44" s="48"/>
      <c r="I44" s="48"/>
      <c r="J44" s="48"/>
    </row>
    <row r="45" spans="1:10" x14ac:dyDescent="0.25">
      <c r="A45" s="48"/>
      <c r="B45" s="48"/>
      <c r="C45" s="48"/>
      <c r="D45" s="48"/>
      <c r="E45" s="48"/>
      <c r="F45" s="48"/>
      <c r="G45" s="48"/>
      <c r="H45" s="48"/>
      <c r="I45" s="48"/>
      <c r="J45" s="48"/>
    </row>
    <row r="46" spans="1:10" x14ac:dyDescent="0.25">
      <c r="A46" s="48"/>
      <c r="B46" s="48"/>
      <c r="C46" s="48"/>
      <c r="D46" s="48"/>
      <c r="E46" s="48"/>
      <c r="F46" s="48"/>
      <c r="G46" s="48"/>
      <c r="H46" s="48"/>
      <c r="I46" s="48"/>
      <c r="J46" s="48"/>
    </row>
  </sheetData>
  <mergeCells count="16">
    <mergeCell ref="A3:J3"/>
    <mergeCell ref="A4:J4"/>
    <mergeCell ref="A23:J25"/>
    <mergeCell ref="A6:J16"/>
    <mergeCell ref="A18:J20"/>
    <mergeCell ref="A28:J28"/>
    <mergeCell ref="B27:J27"/>
    <mergeCell ref="B22:J22"/>
    <mergeCell ref="A31:J32"/>
    <mergeCell ref="B30:J30"/>
    <mergeCell ref="B39:J39"/>
    <mergeCell ref="B34:J34"/>
    <mergeCell ref="A40:J41"/>
    <mergeCell ref="A44:J46"/>
    <mergeCell ref="B43:J43"/>
    <mergeCell ref="A35:J3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zoomScale="85" zoomScaleNormal="85" workbookViewId="0">
      <selection activeCell="O6" sqref="O6:P6"/>
    </sheetView>
  </sheetViews>
  <sheetFormatPr defaultRowHeight="15" x14ac:dyDescent="0.25"/>
  <cols>
    <col min="1" max="1" width="41.5703125" bestFit="1" customWidth="1"/>
    <col min="2" max="2" width="4.5703125" customWidth="1"/>
    <col min="3" max="3" width="18" bestFit="1" customWidth="1"/>
    <col min="4" max="4" width="4.140625" customWidth="1"/>
    <col min="5" max="5" width="18.42578125" bestFit="1" customWidth="1"/>
    <col min="6" max="6" width="4.42578125" customWidth="1"/>
    <col min="7" max="7" width="17.140625" bestFit="1" customWidth="1"/>
    <col min="8" max="8" width="4.5703125" customWidth="1"/>
    <col min="9" max="9" width="17.140625" bestFit="1" customWidth="1"/>
    <col min="10" max="10" width="4.140625" customWidth="1"/>
    <col min="11" max="11" width="16.42578125" bestFit="1" customWidth="1"/>
    <col min="12" max="12" width="3.5703125" customWidth="1"/>
    <col min="13" max="13" width="16.42578125" customWidth="1"/>
    <col min="14" max="14" width="3.5703125" customWidth="1"/>
    <col min="15" max="15" width="6.28515625" bestFit="1" customWidth="1"/>
  </cols>
  <sheetData>
    <row r="1" spans="1:16" x14ac:dyDescent="0.25">
      <c r="C1" s="51" t="s">
        <v>19</v>
      </c>
      <c r="D1" s="51"/>
      <c r="E1" s="51"/>
      <c r="F1" s="51"/>
      <c r="G1" s="51"/>
      <c r="H1" s="51"/>
      <c r="I1" s="51"/>
      <c r="J1" s="51"/>
      <c r="K1" s="51"/>
      <c r="L1" s="51"/>
      <c r="M1" s="51"/>
    </row>
    <row r="2" spans="1:16" x14ac:dyDescent="0.25">
      <c r="C2" s="50" t="s">
        <v>46</v>
      </c>
      <c r="D2" s="50"/>
      <c r="E2" s="50"/>
      <c r="F2" s="50"/>
      <c r="G2" s="50"/>
      <c r="H2" s="50"/>
      <c r="I2" s="50"/>
      <c r="J2" s="50"/>
      <c r="K2" s="50"/>
      <c r="L2" s="50"/>
      <c r="M2" s="50"/>
    </row>
    <row r="3" spans="1:16" x14ac:dyDescent="0.25">
      <c r="C3" s="51" t="s">
        <v>60</v>
      </c>
      <c r="D3" s="51"/>
      <c r="E3" s="51"/>
      <c r="F3" s="51"/>
      <c r="G3" s="51"/>
      <c r="H3" s="51"/>
      <c r="I3" s="51"/>
      <c r="J3" s="51"/>
      <c r="K3" s="51"/>
      <c r="L3" s="51"/>
      <c r="M3" s="51"/>
    </row>
    <row r="5" spans="1:16" ht="30" x14ac:dyDescent="0.25">
      <c r="A5" s="3" t="s">
        <v>0</v>
      </c>
      <c r="B5" s="4"/>
      <c r="C5" s="5" t="s">
        <v>1</v>
      </c>
      <c r="D5" s="5"/>
      <c r="E5" s="5" t="s">
        <v>42</v>
      </c>
      <c r="F5" s="5"/>
      <c r="G5" s="5" t="s">
        <v>64</v>
      </c>
      <c r="H5" s="5"/>
      <c r="I5" s="5" t="s">
        <v>2</v>
      </c>
      <c r="K5" s="5" t="s">
        <v>65</v>
      </c>
      <c r="M5" s="5" t="s">
        <v>66</v>
      </c>
      <c r="O5" s="4" t="s">
        <v>69</v>
      </c>
    </row>
    <row r="6" spans="1:16" x14ac:dyDescent="0.25">
      <c r="A6" s="1"/>
      <c r="C6" s="2"/>
      <c r="D6" s="2"/>
      <c r="E6" s="2"/>
      <c r="F6" s="2"/>
      <c r="G6" s="2"/>
      <c r="H6" s="2"/>
      <c r="I6" s="2"/>
      <c r="O6" s="46" t="s">
        <v>118</v>
      </c>
      <c r="P6" t="s">
        <v>119</v>
      </c>
    </row>
    <row r="7" spans="1:16" x14ac:dyDescent="0.25">
      <c r="A7" s="3" t="s">
        <v>3</v>
      </c>
      <c r="C7" s="2"/>
      <c r="D7" s="2"/>
      <c r="E7" s="2"/>
      <c r="F7" s="2"/>
      <c r="G7" s="2"/>
      <c r="H7" s="2"/>
      <c r="I7" s="2"/>
    </row>
    <row r="8" spans="1:16" x14ac:dyDescent="0.25">
      <c r="A8" s="1" t="s">
        <v>5</v>
      </c>
      <c r="C8" s="2"/>
      <c r="D8" s="2"/>
      <c r="E8" s="2"/>
      <c r="F8" s="2"/>
      <c r="G8" s="2"/>
      <c r="H8" s="2"/>
      <c r="I8" s="2"/>
    </row>
    <row r="9" spans="1:16" x14ac:dyDescent="0.25">
      <c r="A9" s="1" t="s">
        <v>4</v>
      </c>
      <c r="C9" s="40">
        <f>Aug!I9</f>
        <v>0</v>
      </c>
      <c r="E9" s="6">
        <v>0</v>
      </c>
      <c r="G9" s="6">
        <v>0</v>
      </c>
      <c r="I9" s="40">
        <f>C9+E9-G9</f>
        <v>0</v>
      </c>
      <c r="K9" s="6">
        <v>0</v>
      </c>
      <c r="M9" s="6">
        <v>0</v>
      </c>
      <c r="O9" s="33" t="s">
        <v>79</v>
      </c>
    </row>
    <row r="10" spans="1:16" x14ac:dyDescent="0.25">
      <c r="A10" s="1" t="s">
        <v>4</v>
      </c>
      <c r="C10" s="40">
        <f>Aug!I10</f>
        <v>0</v>
      </c>
      <c r="E10" s="6">
        <v>0</v>
      </c>
      <c r="G10" s="6">
        <v>0</v>
      </c>
      <c r="I10" s="40">
        <f t="shared" ref="I10:I19" si="0">C10+E10-G10</f>
        <v>0</v>
      </c>
      <c r="K10" s="6">
        <v>0</v>
      </c>
      <c r="M10" s="6">
        <v>0</v>
      </c>
    </row>
    <row r="11" spans="1:16" x14ac:dyDescent="0.25">
      <c r="A11" s="1" t="s">
        <v>4</v>
      </c>
      <c r="C11" s="40">
        <f>Aug!I11</f>
        <v>0</v>
      </c>
      <c r="E11" s="6">
        <v>0</v>
      </c>
      <c r="G11" s="6">
        <v>0</v>
      </c>
      <c r="I11" s="40">
        <f t="shared" si="0"/>
        <v>0</v>
      </c>
      <c r="K11" s="6">
        <v>0</v>
      </c>
      <c r="M11" s="6">
        <v>0</v>
      </c>
      <c r="O11" s="34" t="s">
        <v>80</v>
      </c>
    </row>
    <row r="12" spans="1:16" x14ac:dyDescent="0.25">
      <c r="A12" s="1" t="s">
        <v>4</v>
      </c>
      <c r="C12" s="40">
        <f>Aug!I12</f>
        <v>0</v>
      </c>
      <c r="E12" s="6">
        <v>0</v>
      </c>
      <c r="G12" s="6">
        <v>0</v>
      </c>
      <c r="I12" s="40">
        <f t="shared" si="0"/>
        <v>0</v>
      </c>
      <c r="K12" s="6">
        <v>0</v>
      </c>
      <c r="M12" s="6">
        <v>0</v>
      </c>
    </row>
    <row r="13" spans="1:16" x14ac:dyDescent="0.25">
      <c r="A13" s="1" t="s">
        <v>4</v>
      </c>
      <c r="C13" s="40">
        <f>Aug!I13</f>
        <v>0</v>
      </c>
      <c r="E13" s="6">
        <v>0</v>
      </c>
      <c r="G13" s="6">
        <v>0</v>
      </c>
      <c r="I13" s="40">
        <f t="shared" si="0"/>
        <v>0</v>
      </c>
      <c r="K13" s="6">
        <v>0</v>
      </c>
      <c r="M13" s="6">
        <v>0</v>
      </c>
      <c r="O13" t="s">
        <v>81</v>
      </c>
    </row>
    <row r="14" spans="1:16" x14ac:dyDescent="0.25">
      <c r="A14" s="1" t="s">
        <v>4</v>
      </c>
      <c r="C14" s="40">
        <f>Aug!I14</f>
        <v>0</v>
      </c>
      <c r="E14" s="6">
        <v>0</v>
      </c>
      <c r="G14" s="6">
        <v>0</v>
      </c>
      <c r="I14" s="40">
        <f t="shared" si="0"/>
        <v>0</v>
      </c>
      <c r="K14" s="6">
        <v>0</v>
      </c>
      <c r="M14" s="6">
        <v>0</v>
      </c>
    </row>
    <row r="15" spans="1:16" x14ac:dyDescent="0.25">
      <c r="A15" s="1" t="s">
        <v>4</v>
      </c>
      <c r="C15" s="40">
        <f>Aug!I15</f>
        <v>0</v>
      </c>
      <c r="E15" s="6">
        <v>0</v>
      </c>
      <c r="G15" s="6">
        <v>0</v>
      </c>
      <c r="I15" s="40">
        <f t="shared" si="0"/>
        <v>0</v>
      </c>
      <c r="K15" s="6">
        <v>0</v>
      </c>
      <c r="M15" s="6">
        <v>0</v>
      </c>
    </row>
    <row r="16" spans="1:16" x14ac:dyDescent="0.25">
      <c r="A16" s="1" t="s">
        <v>4</v>
      </c>
      <c r="C16" s="40">
        <f>Aug!I16</f>
        <v>0</v>
      </c>
      <c r="E16" s="6">
        <v>0</v>
      </c>
      <c r="G16" s="6">
        <v>0</v>
      </c>
      <c r="I16" s="40">
        <f t="shared" si="0"/>
        <v>0</v>
      </c>
      <c r="K16" s="6">
        <v>0</v>
      </c>
      <c r="M16" s="6">
        <v>0</v>
      </c>
    </row>
    <row r="17" spans="1:15" x14ac:dyDescent="0.25">
      <c r="A17" s="1" t="s">
        <v>4</v>
      </c>
      <c r="C17" s="40">
        <f>Aug!I17</f>
        <v>0</v>
      </c>
      <c r="E17" s="6">
        <v>0</v>
      </c>
      <c r="G17" s="6">
        <v>0</v>
      </c>
      <c r="I17" s="40">
        <f t="shared" si="0"/>
        <v>0</v>
      </c>
      <c r="K17" s="6">
        <v>0</v>
      </c>
      <c r="M17" s="6">
        <v>0</v>
      </c>
    </row>
    <row r="18" spans="1:15" x14ac:dyDescent="0.25">
      <c r="A18" s="1" t="s">
        <v>4</v>
      </c>
      <c r="C18" s="40">
        <f>Aug!I18</f>
        <v>0</v>
      </c>
      <c r="E18" s="6">
        <v>0</v>
      </c>
      <c r="G18" s="6">
        <v>0</v>
      </c>
      <c r="I18" s="40">
        <f t="shared" si="0"/>
        <v>0</v>
      </c>
      <c r="K18" s="6">
        <v>0</v>
      </c>
      <c r="M18" s="6">
        <v>0</v>
      </c>
    </row>
    <row r="19" spans="1:15" x14ac:dyDescent="0.25">
      <c r="A19" s="1" t="s">
        <v>4</v>
      </c>
      <c r="C19" s="41">
        <f>Aug!I19</f>
        <v>0</v>
      </c>
      <c r="E19" s="7">
        <v>0</v>
      </c>
      <c r="G19" s="7">
        <v>0</v>
      </c>
      <c r="I19" s="41">
        <f t="shared" si="0"/>
        <v>0</v>
      </c>
      <c r="K19" s="7">
        <v>0</v>
      </c>
      <c r="M19" s="7">
        <v>0</v>
      </c>
    </row>
    <row r="20" spans="1:15" x14ac:dyDescent="0.25">
      <c r="C20" s="41">
        <f>SUM(C9:C19)</f>
        <v>0</v>
      </c>
      <c r="E20" s="41">
        <f>SUM(E9:E19)</f>
        <v>0</v>
      </c>
      <c r="G20" s="41">
        <f>SUM(G9:G19)</f>
        <v>0</v>
      </c>
      <c r="I20" s="41">
        <f>SUM(I9:I19)</f>
        <v>0</v>
      </c>
      <c r="K20" s="41">
        <f>SUM(K9:K19)</f>
        <v>0</v>
      </c>
      <c r="M20" s="41">
        <f>SUM(M9:M19)</f>
        <v>0</v>
      </c>
    </row>
    <row r="21" spans="1:15" x14ac:dyDescent="0.25">
      <c r="A21" s="1" t="s">
        <v>6</v>
      </c>
    </row>
    <row r="22" spans="1:15" x14ac:dyDescent="0.25">
      <c r="A22" s="1" t="s">
        <v>4</v>
      </c>
      <c r="C22" s="40">
        <f>Aug!I22</f>
        <v>0</v>
      </c>
      <c r="E22" s="6">
        <v>0</v>
      </c>
      <c r="G22" s="6">
        <v>0</v>
      </c>
      <c r="I22" s="40">
        <v>0</v>
      </c>
      <c r="K22" s="6">
        <v>0</v>
      </c>
      <c r="M22" s="6">
        <v>0</v>
      </c>
    </row>
    <row r="23" spans="1:15" x14ac:dyDescent="0.25">
      <c r="A23" s="1" t="s">
        <v>4</v>
      </c>
      <c r="C23" s="40">
        <f>Aug!I23</f>
        <v>0</v>
      </c>
      <c r="E23" s="6">
        <v>0</v>
      </c>
      <c r="G23" s="6">
        <v>0</v>
      </c>
      <c r="I23" s="40">
        <v>0</v>
      </c>
      <c r="K23" s="6">
        <v>0</v>
      </c>
      <c r="M23" s="6">
        <v>0</v>
      </c>
    </row>
    <row r="24" spans="1:15" x14ac:dyDescent="0.25">
      <c r="A24" s="1" t="s">
        <v>4</v>
      </c>
      <c r="C24" s="40">
        <f>Aug!I24</f>
        <v>0</v>
      </c>
      <c r="E24" s="6">
        <v>0</v>
      </c>
      <c r="G24" s="6">
        <v>0</v>
      </c>
      <c r="I24" s="40">
        <v>0</v>
      </c>
      <c r="K24" s="6">
        <v>0</v>
      </c>
      <c r="M24" s="6">
        <v>0</v>
      </c>
    </row>
    <row r="25" spans="1:15" x14ac:dyDescent="0.25">
      <c r="A25" s="1" t="s">
        <v>4</v>
      </c>
      <c r="C25" s="40">
        <f>Aug!I25</f>
        <v>0</v>
      </c>
      <c r="E25" s="7">
        <v>0</v>
      </c>
      <c r="G25" s="7">
        <v>0</v>
      </c>
      <c r="I25" s="41">
        <v>0</v>
      </c>
      <c r="K25" s="7">
        <v>0</v>
      </c>
      <c r="M25" s="7">
        <v>0</v>
      </c>
    </row>
    <row r="26" spans="1:15" x14ac:dyDescent="0.25">
      <c r="C26" s="42">
        <f>SUM(C22:C25)</f>
        <v>0</v>
      </c>
      <c r="E26" s="42">
        <f>SUM(E22:E25)</f>
        <v>0</v>
      </c>
      <c r="G26" s="42">
        <f>SUM(G22:G25)</f>
        <v>0</v>
      </c>
      <c r="I26" s="42">
        <f>SUM(I22:I25)</f>
        <v>0</v>
      </c>
      <c r="K26" s="41">
        <f>SUM(K22:K25)</f>
        <v>0</v>
      </c>
      <c r="M26" s="41">
        <f>SUM(M22:M25)</f>
        <v>0</v>
      </c>
    </row>
    <row r="27" spans="1:15" x14ac:dyDescent="0.25">
      <c r="C27" s="8"/>
      <c r="E27" s="8"/>
      <c r="G27" s="8"/>
      <c r="I27" s="8"/>
      <c r="K27" s="12"/>
      <c r="M27" s="12"/>
    </row>
    <row r="28" spans="1:15" x14ac:dyDescent="0.25">
      <c r="A28" s="1" t="s">
        <v>47</v>
      </c>
      <c r="C28" s="41">
        <f>Aug!I28</f>
        <v>0</v>
      </c>
      <c r="D28" s="28"/>
      <c r="E28" s="37">
        <v>0</v>
      </c>
      <c r="F28" s="28"/>
      <c r="G28" s="37">
        <v>0</v>
      </c>
      <c r="H28" s="28"/>
      <c r="I28" s="41">
        <f>C28+E28-G28</f>
        <v>0</v>
      </c>
      <c r="K28" s="12"/>
      <c r="M28" s="12"/>
      <c r="O28" s="33" t="s">
        <v>82</v>
      </c>
    </row>
    <row r="29" spans="1:15" x14ac:dyDescent="0.25">
      <c r="C29" s="12"/>
      <c r="E29" s="12"/>
      <c r="G29" s="12"/>
      <c r="I29" s="12"/>
      <c r="K29" s="12"/>
      <c r="M29" s="12"/>
    </row>
    <row r="30" spans="1:15" x14ac:dyDescent="0.25">
      <c r="A30" s="3" t="s">
        <v>13</v>
      </c>
    </row>
    <row r="31" spans="1:15" x14ac:dyDescent="0.25">
      <c r="A31" s="23" t="s">
        <v>9</v>
      </c>
    </row>
    <row r="32" spans="1:15" x14ac:dyDescent="0.25">
      <c r="A32" s="1" t="s">
        <v>7</v>
      </c>
      <c r="C32" s="40">
        <f>Aug!I33</f>
        <v>0</v>
      </c>
      <c r="E32" s="40">
        <f>I33-C32</f>
        <v>0</v>
      </c>
      <c r="G32" s="9"/>
      <c r="I32" s="11">
        <v>0</v>
      </c>
      <c r="O32" s="35" t="s">
        <v>83</v>
      </c>
    </row>
    <row r="33" spans="1:15" x14ac:dyDescent="0.25">
      <c r="A33" s="1" t="s">
        <v>8</v>
      </c>
      <c r="C33" s="11">
        <v>0</v>
      </c>
      <c r="E33" s="11">
        <v>0</v>
      </c>
      <c r="G33" s="9"/>
      <c r="I33" s="32">
        <v>0</v>
      </c>
    </row>
    <row r="35" spans="1:15" x14ac:dyDescent="0.25">
      <c r="A35" s="23" t="s">
        <v>10</v>
      </c>
    </row>
    <row r="36" spans="1:15" x14ac:dyDescent="0.25">
      <c r="A36" s="1" t="s">
        <v>7</v>
      </c>
      <c r="C36" s="40">
        <f>Aug!I37</f>
        <v>0</v>
      </c>
      <c r="E36" s="9"/>
      <c r="G36" s="40">
        <f>I37-C36</f>
        <v>0</v>
      </c>
      <c r="I36" s="11">
        <v>0</v>
      </c>
      <c r="O36" s="35" t="s">
        <v>84</v>
      </c>
    </row>
    <row r="37" spans="1:15" x14ac:dyDescent="0.25">
      <c r="A37" s="1" t="s">
        <v>8</v>
      </c>
      <c r="C37" s="11">
        <v>0</v>
      </c>
      <c r="E37" s="9"/>
      <c r="G37" s="11"/>
      <c r="I37" s="6">
        <v>0</v>
      </c>
    </row>
    <row r="38" spans="1:15" x14ac:dyDescent="0.25">
      <c r="E38" s="39"/>
      <c r="F38" s="39"/>
      <c r="G38" s="39"/>
    </row>
    <row r="39" spans="1:15" x14ac:dyDescent="0.25">
      <c r="A39" s="1" t="s">
        <v>11</v>
      </c>
      <c r="C39" s="38">
        <v>0</v>
      </c>
      <c r="E39" s="29">
        <v>0</v>
      </c>
      <c r="F39" s="39"/>
      <c r="G39" s="29">
        <v>0</v>
      </c>
      <c r="I39" s="38">
        <v>0</v>
      </c>
      <c r="O39" t="s">
        <v>85</v>
      </c>
    </row>
    <row r="40" spans="1:15" x14ac:dyDescent="0.25">
      <c r="A40" s="1" t="s">
        <v>50</v>
      </c>
      <c r="C40" s="29">
        <v>0</v>
      </c>
      <c r="D40" s="39"/>
      <c r="E40" s="29">
        <v>0</v>
      </c>
      <c r="F40" s="39"/>
      <c r="G40" s="29">
        <v>0</v>
      </c>
      <c r="H40" s="39"/>
      <c r="I40" s="29">
        <f>C40+E40-G40</f>
        <v>0</v>
      </c>
      <c r="O40" s="35" t="s">
        <v>86</v>
      </c>
    </row>
    <row r="42" spans="1:15" ht="15.75" thickBot="1" x14ac:dyDescent="0.3">
      <c r="A42" s="3" t="s">
        <v>12</v>
      </c>
      <c r="C42" s="43">
        <f>SUM(C20+C28+C26+C32-C36+C40)</f>
        <v>0</v>
      </c>
      <c r="E42" s="43">
        <f>SUM(E20+E26+E32+E39+E40)</f>
        <v>0</v>
      </c>
      <c r="G42" s="43">
        <f>SUM(G20+G26+G37+G36+G40)</f>
        <v>0</v>
      </c>
      <c r="I42" s="43">
        <f>SUM(I20+I28+I26+I33-I37+I40)</f>
        <v>0</v>
      </c>
    </row>
    <row r="43" spans="1:15" ht="15.75" thickTop="1" x14ac:dyDescent="0.25"/>
    <row r="44" spans="1:15" x14ac:dyDescent="0.25">
      <c r="A44" s="3" t="s">
        <v>18</v>
      </c>
    </row>
    <row r="45" spans="1:15" x14ac:dyDescent="0.25">
      <c r="A45" s="23" t="s">
        <v>16</v>
      </c>
    </row>
    <row r="46" spans="1:15" x14ac:dyDescent="0.25">
      <c r="A46" s="1" t="s">
        <v>14</v>
      </c>
      <c r="C46" s="14"/>
      <c r="E46" s="40">
        <f>K20+K26</f>
        <v>0</v>
      </c>
      <c r="G46" s="40">
        <f>M20+M26</f>
        <v>0</v>
      </c>
      <c r="I46" s="9"/>
      <c r="O46" s="35" t="s">
        <v>87</v>
      </c>
    </row>
    <row r="47" spans="1:15" x14ac:dyDescent="0.25">
      <c r="A47" s="1" t="s">
        <v>15</v>
      </c>
      <c r="C47" s="9"/>
      <c r="E47" s="6">
        <v>0</v>
      </c>
      <c r="G47" s="6">
        <v>0</v>
      </c>
      <c r="I47" s="9"/>
      <c r="O47" s="35" t="s">
        <v>88</v>
      </c>
    </row>
    <row r="48" spans="1:15" x14ac:dyDescent="0.25">
      <c r="A48" s="1" t="s">
        <v>49</v>
      </c>
      <c r="C48" s="9"/>
      <c r="E48" s="6">
        <v>0</v>
      </c>
      <c r="G48" s="6">
        <v>0</v>
      </c>
      <c r="I48" s="9"/>
      <c r="O48" s="35" t="s">
        <v>89</v>
      </c>
    </row>
    <row r="49" spans="1:15" x14ac:dyDescent="0.25">
      <c r="A49" s="1" t="s">
        <v>17</v>
      </c>
      <c r="C49" s="9"/>
      <c r="E49" s="29">
        <v>0</v>
      </c>
      <c r="G49" s="29">
        <v>0</v>
      </c>
      <c r="I49" s="9"/>
      <c r="O49" s="35" t="s">
        <v>90</v>
      </c>
    </row>
    <row r="50" spans="1:15" x14ac:dyDescent="0.25">
      <c r="A50" s="1"/>
      <c r="E50" s="41">
        <f>SUM(E46:E49)</f>
        <v>0</v>
      </c>
      <c r="G50" s="41">
        <f>SUM(G46:G49)</f>
        <v>0</v>
      </c>
      <c r="O50" s="35"/>
    </row>
    <row r="51" spans="1:15" x14ac:dyDescent="0.25">
      <c r="O51" s="35"/>
    </row>
    <row r="52" spans="1:15" x14ac:dyDescent="0.25">
      <c r="A52" s="24" t="s">
        <v>43</v>
      </c>
      <c r="B52" s="25"/>
      <c r="C52" s="9"/>
      <c r="D52" s="25"/>
      <c r="E52" s="26">
        <v>0</v>
      </c>
      <c r="F52" s="25"/>
      <c r="G52" s="26">
        <v>0</v>
      </c>
      <c r="H52" s="25"/>
      <c r="I52" s="9"/>
      <c r="O52" s="35" t="s">
        <v>91</v>
      </c>
    </row>
    <row r="53" spans="1:15" x14ac:dyDescent="0.25">
      <c r="A53" s="23" t="s">
        <v>44</v>
      </c>
    </row>
    <row r="55" spans="1:15" x14ac:dyDescent="0.25">
      <c r="A55" s="23" t="s">
        <v>20</v>
      </c>
    </row>
    <row r="56" spans="1:15" x14ac:dyDescent="0.25">
      <c r="A56" s="1" t="s">
        <v>21</v>
      </c>
      <c r="C56" s="9"/>
      <c r="E56" s="6">
        <v>0</v>
      </c>
      <c r="G56" s="6">
        <v>0</v>
      </c>
      <c r="I56" s="9"/>
      <c r="O56" s="35" t="s">
        <v>92</v>
      </c>
    </row>
    <row r="57" spans="1:15" x14ac:dyDescent="0.25">
      <c r="A57" s="1" t="s">
        <v>22</v>
      </c>
      <c r="C57" s="9"/>
      <c r="E57" s="6">
        <v>0</v>
      </c>
      <c r="G57" s="6">
        <v>0</v>
      </c>
      <c r="I57" s="9"/>
    </row>
    <row r="58" spans="1:15" x14ac:dyDescent="0.25">
      <c r="A58" s="1" t="s">
        <v>40</v>
      </c>
      <c r="C58" s="9"/>
      <c r="E58" s="6">
        <v>0</v>
      </c>
      <c r="G58" s="6">
        <v>0</v>
      </c>
      <c r="I58" s="9"/>
    </row>
    <row r="59" spans="1:15" x14ac:dyDescent="0.25">
      <c r="A59" s="1" t="s">
        <v>23</v>
      </c>
      <c r="C59" s="9"/>
      <c r="E59" s="6">
        <v>0</v>
      </c>
      <c r="G59" s="6">
        <v>0</v>
      </c>
      <c r="I59" s="9"/>
      <c r="O59" s="35" t="s">
        <v>93</v>
      </c>
    </row>
    <row r="60" spans="1:15" x14ac:dyDescent="0.25">
      <c r="A60" s="1" t="s">
        <v>51</v>
      </c>
      <c r="C60" s="9"/>
      <c r="E60" s="6">
        <v>0</v>
      </c>
      <c r="G60" s="9"/>
      <c r="I60" s="9"/>
      <c r="O60" s="35"/>
    </row>
    <row r="61" spans="1:15" x14ac:dyDescent="0.25">
      <c r="A61" s="1" t="s">
        <v>24</v>
      </c>
      <c r="C61" s="9"/>
      <c r="E61" s="29">
        <v>0</v>
      </c>
      <c r="G61" s="29">
        <v>0</v>
      </c>
      <c r="I61" s="9"/>
    </row>
    <row r="62" spans="1:15" x14ac:dyDescent="0.25">
      <c r="A62" s="1" t="s">
        <v>48</v>
      </c>
      <c r="C62" s="29">
        <v>0</v>
      </c>
      <c r="E62" s="9"/>
      <c r="G62" s="9"/>
      <c r="I62" s="29">
        <v>0</v>
      </c>
    </row>
    <row r="63" spans="1:15" x14ac:dyDescent="0.25">
      <c r="E63" s="42">
        <f>SUM(E56:E61)</f>
        <v>0</v>
      </c>
      <c r="G63" s="42">
        <f>SUM(G56:G61)</f>
        <v>0</v>
      </c>
    </row>
    <row r="65" spans="1:15" ht="15.75" thickBot="1" x14ac:dyDescent="0.3">
      <c r="A65" s="3" t="s">
        <v>25</v>
      </c>
      <c r="C65" s="43">
        <f>C42</f>
        <v>0</v>
      </c>
      <c r="E65" s="43">
        <f>E42-E50+E52+E63</f>
        <v>0</v>
      </c>
      <c r="G65" s="43">
        <f>G42-G50+G52+G63</f>
        <v>0</v>
      </c>
      <c r="I65" s="43">
        <f>I42+I28</f>
        <v>0</v>
      </c>
    </row>
    <row r="66" spans="1:15" ht="15.75" thickTop="1" x14ac:dyDescent="0.25"/>
    <row r="67" spans="1:15" x14ac:dyDescent="0.25">
      <c r="C67" s="53" t="s">
        <v>41</v>
      </c>
      <c r="D67" s="53"/>
      <c r="E67" s="53"/>
      <c r="F67" s="53"/>
      <c r="G67" s="53"/>
      <c r="H67" s="53"/>
      <c r="I67" s="53"/>
    </row>
    <row r="68" spans="1:15" ht="31.7" customHeight="1" x14ac:dyDescent="0.25">
      <c r="C68" s="19" t="s">
        <v>37</v>
      </c>
      <c r="D68" s="18"/>
      <c r="E68" s="19" t="s">
        <v>35</v>
      </c>
      <c r="F68" s="18"/>
      <c r="G68" s="20" t="s">
        <v>36</v>
      </c>
      <c r="H68" s="18"/>
      <c r="I68" s="20" t="s">
        <v>38</v>
      </c>
    </row>
    <row r="69" spans="1:15" x14ac:dyDescent="0.25">
      <c r="A69" s="17" t="s">
        <v>26</v>
      </c>
      <c r="C69" s="6">
        <v>0</v>
      </c>
      <c r="E69" s="6">
        <v>0</v>
      </c>
      <c r="G69" s="6">
        <v>0</v>
      </c>
      <c r="I69" s="6">
        <v>0</v>
      </c>
      <c r="O69" s="35" t="s">
        <v>94</v>
      </c>
    </row>
    <row r="70" spans="1:15" x14ac:dyDescent="0.25">
      <c r="A70" t="s">
        <v>27</v>
      </c>
    </row>
    <row r="71" spans="1:15" x14ac:dyDescent="0.25">
      <c r="A71" s="21" t="s">
        <v>34</v>
      </c>
      <c r="C71" s="6">
        <v>0</v>
      </c>
      <c r="E71" s="6">
        <v>0</v>
      </c>
      <c r="G71" s="6">
        <v>0</v>
      </c>
      <c r="I71" s="6">
        <v>0</v>
      </c>
    </row>
    <row r="72" spans="1:15" x14ac:dyDescent="0.25">
      <c r="A72" s="17" t="s">
        <v>28</v>
      </c>
    </row>
    <row r="73" spans="1:15" x14ac:dyDescent="0.25">
      <c r="A73" s="21" t="s">
        <v>34</v>
      </c>
      <c r="C73" s="6">
        <v>0</v>
      </c>
      <c r="E73" s="6">
        <v>0</v>
      </c>
      <c r="G73" s="6">
        <v>0</v>
      </c>
      <c r="I73" s="6">
        <v>0</v>
      </c>
    </row>
    <row r="74" spans="1:15" x14ac:dyDescent="0.25">
      <c r="A74" t="s">
        <v>29</v>
      </c>
    </row>
    <row r="75" spans="1:15" x14ac:dyDescent="0.25">
      <c r="A75" s="21" t="s">
        <v>34</v>
      </c>
      <c r="C75" s="6">
        <v>0</v>
      </c>
      <c r="E75" s="6">
        <v>0</v>
      </c>
      <c r="G75" s="6">
        <v>0</v>
      </c>
      <c r="I75" s="6">
        <v>0</v>
      </c>
    </row>
    <row r="76" spans="1:15" x14ac:dyDescent="0.25">
      <c r="A76" s="17" t="s">
        <v>30</v>
      </c>
    </row>
    <row r="77" spans="1:15" x14ac:dyDescent="0.25">
      <c r="A77" s="21" t="s">
        <v>34</v>
      </c>
      <c r="C77" s="6">
        <v>0</v>
      </c>
      <c r="E77" s="6">
        <v>0</v>
      </c>
      <c r="G77" s="6">
        <v>0</v>
      </c>
      <c r="I77" s="6">
        <v>0</v>
      </c>
    </row>
    <row r="78" spans="1:15" x14ac:dyDescent="0.25">
      <c r="A78" s="17" t="s">
        <v>31</v>
      </c>
    </row>
    <row r="79" spans="1:15" x14ac:dyDescent="0.25">
      <c r="A79" s="21" t="s">
        <v>34</v>
      </c>
      <c r="C79" s="6">
        <v>0</v>
      </c>
      <c r="E79" s="6">
        <v>0</v>
      </c>
      <c r="G79" s="6">
        <v>0</v>
      </c>
      <c r="I79" s="6">
        <v>0</v>
      </c>
    </row>
    <row r="80" spans="1:15" x14ac:dyDescent="0.25">
      <c r="A80" s="17" t="s">
        <v>45</v>
      </c>
    </row>
    <row r="81" spans="1:9" x14ac:dyDescent="0.25">
      <c r="A81" s="21" t="s">
        <v>34</v>
      </c>
      <c r="C81" s="6">
        <v>0</v>
      </c>
      <c r="E81" s="6">
        <v>0</v>
      </c>
      <c r="G81" s="6">
        <v>0</v>
      </c>
      <c r="I81" s="6">
        <v>0</v>
      </c>
    </row>
    <row r="82" spans="1:9" x14ac:dyDescent="0.25">
      <c r="A82" s="17" t="s">
        <v>32</v>
      </c>
    </row>
    <row r="83" spans="1:9" x14ac:dyDescent="0.25">
      <c r="A83" s="21" t="s">
        <v>34</v>
      </c>
      <c r="C83" s="6">
        <v>0</v>
      </c>
      <c r="E83" s="6">
        <v>0</v>
      </c>
      <c r="G83" s="6">
        <v>0</v>
      </c>
      <c r="I83" s="6">
        <v>0</v>
      </c>
    </row>
    <row r="84" spans="1:9" ht="15.75" thickBot="1" x14ac:dyDescent="0.3">
      <c r="A84" s="3" t="s">
        <v>33</v>
      </c>
      <c r="C84" s="16">
        <f>SUM(C69:C83)</f>
        <v>0</v>
      </c>
      <c r="E84" s="16">
        <f>SUM(E69:E83)</f>
        <v>0</v>
      </c>
      <c r="G84" s="16">
        <f>SUM(G69:G83)</f>
        <v>0</v>
      </c>
      <c r="I84" s="16">
        <f>SUM(I69:I83)</f>
        <v>0</v>
      </c>
    </row>
    <row r="85" spans="1:9" ht="16.5" thickTop="1" thickBot="1" x14ac:dyDescent="0.3">
      <c r="A85" s="3" t="s">
        <v>39</v>
      </c>
      <c r="C85" s="22">
        <f>C84-C65</f>
        <v>0</v>
      </c>
      <c r="E85" s="22">
        <f>E84-E65</f>
        <v>0</v>
      </c>
      <c r="G85" s="22">
        <f>G84-G65</f>
        <v>0</v>
      </c>
      <c r="I85" s="22">
        <f>I84-I65</f>
        <v>0</v>
      </c>
    </row>
    <row r="86" spans="1:9" ht="15.75" thickTop="1" x14ac:dyDescent="0.25"/>
  </sheetData>
  <mergeCells count="4">
    <mergeCell ref="C1:M1"/>
    <mergeCell ref="C2:M2"/>
    <mergeCell ref="C3:M3"/>
    <mergeCell ref="C67:I67"/>
  </mergeCells>
  <conditionalFormatting sqref="K20">
    <cfRule type="duplicateValues" dxfId="4" priority="1"/>
  </conditionalFormatting>
  <pageMargins left="0.25" right="0.25" top="0.75" bottom="0.75" header="0.3" footer="0.3"/>
  <pageSetup scale="5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zoomScale="85" zoomScaleNormal="85" workbookViewId="0">
      <selection activeCell="O6" sqref="O6:P6"/>
    </sheetView>
  </sheetViews>
  <sheetFormatPr defaultRowHeight="15" x14ac:dyDescent="0.25"/>
  <cols>
    <col min="1" max="1" width="41.5703125" bestFit="1" customWidth="1"/>
    <col min="2" max="2" width="4.5703125" customWidth="1"/>
    <col min="3" max="3" width="18" bestFit="1" customWidth="1"/>
    <col min="4" max="4" width="4.140625" customWidth="1"/>
    <col min="5" max="5" width="18.42578125" bestFit="1" customWidth="1"/>
    <col min="6" max="6" width="4.42578125" customWidth="1"/>
    <col min="7" max="7" width="17.140625" bestFit="1" customWidth="1"/>
    <col min="8" max="8" width="4.5703125" customWidth="1"/>
    <col min="9" max="9" width="17.140625" bestFit="1" customWidth="1"/>
    <col min="10" max="10" width="4.140625" customWidth="1"/>
    <col min="11" max="11" width="16.42578125" bestFit="1" customWidth="1"/>
    <col min="12" max="12" width="3.5703125" customWidth="1"/>
    <col min="13" max="13" width="16.42578125" customWidth="1"/>
    <col min="14" max="14" width="3.5703125" customWidth="1"/>
    <col min="15" max="15" width="6.28515625" bestFit="1" customWidth="1"/>
  </cols>
  <sheetData>
    <row r="1" spans="1:16" x14ac:dyDescent="0.25">
      <c r="C1" s="51" t="s">
        <v>19</v>
      </c>
      <c r="D1" s="51"/>
      <c r="E1" s="51"/>
      <c r="F1" s="51"/>
      <c r="G1" s="51"/>
      <c r="H1" s="51"/>
      <c r="I1" s="51"/>
      <c r="J1" s="51"/>
      <c r="K1" s="51"/>
      <c r="L1" s="51"/>
      <c r="M1" s="51"/>
    </row>
    <row r="2" spans="1:16" x14ac:dyDescent="0.25">
      <c r="C2" s="50" t="s">
        <v>46</v>
      </c>
      <c r="D2" s="50"/>
      <c r="E2" s="50"/>
      <c r="F2" s="50"/>
      <c r="G2" s="50"/>
      <c r="H2" s="50"/>
      <c r="I2" s="50"/>
      <c r="J2" s="50"/>
      <c r="K2" s="50"/>
      <c r="L2" s="50"/>
      <c r="M2" s="50"/>
    </row>
    <row r="3" spans="1:16" x14ac:dyDescent="0.25">
      <c r="C3" s="51" t="s">
        <v>61</v>
      </c>
      <c r="D3" s="51"/>
      <c r="E3" s="51"/>
      <c r="F3" s="51"/>
      <c r="G3" s="51"/>
      <c r="H3" s="51"/>
      <c r="I3" s="51"/>
      <c r="J3" s="51"/>
      <c r="K3" s="51"/>
      <c r="L3" s="51"/>
      <c r="M3" s="51"/>
    </row>
    <row r="5" spans="1:16" ht="30" x14ac:dyDescent="0.25">
      <c r="A5" s="3" t="s">
        <v>0</v>
      </c>
      <c r="B5" s="4"/>
      <c r="C5" s="5" t="s">
        <v>1</v>
      </c>
      <c r="D5" s="5"/>
      <c r="E5" s="5" t="s">
        <v>42</v>
      </c>
      <c r="F5" s="5"/>
      <c r="G5" s="5" t="s">
        <v>64</v>
      </c>
      <c r="H5" s="5"/>
      <c r="I5" s="5" t="s">
        <v>2</v>
      </c>
      <c r="K5" s="5" t="s">
        <v>65</v>
      </c>
      <c r="M5" s="5" t="s">
        <v>66</v>
      </c>
      <c r="O5" s="4" t="s">
        <v>69</v>
      </c>
    </row>
    <row r="6" spans="1:16" x14ac:dyDescent="0.25">
      <c r="A6" s="1"/>
      <c r="C6" s="2"/>
      <c r="D6" s="2"/>
      <c r="E6" s="2"/>
      <c r="F6" s="2"/>
      <c r="G6" s="2"/>
      <c r="H6" s="2"/>
      <c r="I6" s="2"/>
      <c r="O6" s="46" t="s">
        <v>118</v>
      </c>
      <c r="P6" t="s">
        <v>119</v>
      </c>
    </row>
    <row r="7" spans="1:16" x14ac:dyDescent="0.25">
      <c r="A7" s="3" t="s">
        <v>3</v>
      </c>
      <c r="C7" s="2"/>
      <c r="D7" s="2"/>
      <c r="E7" s="2"/>
      <c r="F7" s="2"/>
      <c r="G7" s="2"/>
      <c r="H7" s="2"/>
      <c r="I7" s="2"/>
    </row>
    <row r="8" spans="1:16" x14ac:dyDescent="0.25">
      <c r="A8" s="1" t="s">
        <v>5</v>
      </c>
      <c r="C8" s="2"/>
      <c r="D8" s="2"/>
      <c r="E8" s="2"/>
      <c r="F8" s="2"/>
      <c r="G8" s="2"/>
      <c r="H8" s="2"/>
      <c r="I8" s="2"/>
    </row>
    <row r="9" spans="1:16" x14ac:dyDescent="0.25">
      <c r="A9" s="1" t="s">
        <v>4</v>
      </c>
      <c r="C9" s="40">
        <f>Sep!I9</f>
        <v>0</v>
      </c>
      <c r="E9" s="6">
        <v>0</v>
      </c>
      <c r="G9" s="6">
        <v>0</v>
      </c>
      <c r="I9" s="40">
        <f>C9+E9-G9</f>
        <v>0</v>
      </c>
      <c r="K9" s="6">
        <v>0</v>
      </c>
      <c r="M9" s="6">
        <v>0</v>
      </c>
      <c r="O9" s="33" t="s">
        <v>79</v>
      </c>
    </row>
    <row r="10" spans="1:16" x14ac:dyDescent="0.25">
      <c r="A10" s="1" t="s">
        <v>4</v>
      </c>
      <c r="C10" s="40">
        <f>Sep!I10</f>
        <v>0</v>
      </c>
      <c r="E10" s="6">
        <v>0</v>
      </c>
      <c r="G10" s="6">
        <v>0</v>
      </c>
      <c r="I10" s="40">
        <f t="shared" ref="I10:I19" si="0">C10+E10-G10</f>
        <v>0</v>
      </c>
      <c r="K10" s="6">
        <v>0</v>
      </c>
      <c r="M10" s="6">
        <v>0</v>
      </c>
    </row>
    <row r="11" spans="1:16" x14ac:dyDescent="0.25">
      <c r="A11" s="1" t="s">
        <v>4</v>
      </c>
      <c r="C11" s="40">
        <f>Sep!I11</f>
        <v>0</v>
      </c>
      <c r="E11" s="6">
        <v>0</v>
      </c>
      <c r="G11" s="6">
        <v>0</v>
      </c>
      <c r="I11" s="40">
        <f t="shared" si="0"/>
        <v>0</v>
      </c>
      <c r="K11" s="6">
        <v>0</v>
      </c>
      <c r="M11" s="6">
        <v>0</v>
      </c>
      <c r="O11" s="34" t="s">
        <v>80</v>
      </c>
    </row>
    <row r="12" spans="1:16" x14ac:dyDescent="0.25">
      <c r="A12" s="1" t="s">
        <v>4</v>
      </c>
      <c r="C12" s="40">
        <f>Sep!I12</f>
        <v>0</v>
      </c>
      <c r="E12" s="6">
        <v>0</v>
      </c>
      <c r="G12" s="6">
        <v>0</v>
      </c>
      <c r="I12" s="40">
        <f t="shared" si="0"/>
        <v>0</v>
      </c>
      <c r="K12" s="6">
        <v>0</v>
      </c>
      <c r="M12" s="6">
        <v>0</v>
      </c>
    </row>
    <row r="13" spans="1:16" x14ac:dyDescent="0.25">
      <c r="A13" s="1" t="s">
        <v>4</v>
      </c>
      <c r="C13" s="40">
        <f>Sep!I13</f>
        <v>0</v>
      </c>
      <c r="E13" s="6">
        <v>0</v>
      </c>
      <c r="G13" s="6">
        <v>0</v>
      </c>
      <c r="I13" s="40">
        <f t="shared" si="0"/>
        <v>0</v>
      </c>
      <c r="K13" s="6">
        <v>0</v>
      </c>
      <c r="M13" s="6">
        <v>0</v>
      </c>
      <c r="O13" t="s">
        <v>81</v>
      </c>
    </row>
    <row r="14" spans="1:16" x14ac:dyDescent="0.25">
      <c r="A14" s="1" t="s">
        <v>4</v>
      </c>
      <c r="C14" s="40">
        <f>Sep!I14</f>
        <v>0</v>
      </c>
      <c r="E14" s="6">
        <v>0</v>
      </c>
      <c r="G14" s="6">
        <v>0</v>
      </c>
      <c r="I14" s="40">
        <f t="shared" si="0"/>
        <v>0</v>
      </c>
      <c r="K14" s="6">
        <v>0</v>
      </c>
      <c r="M14" s="6">
        <v>0</v>
      </c>
    </row>
    <row r="15" spans="1:16" x14ac:dyDescent="0.25">
      <c r="A15" s="1" t="s">
        <v>4</v>
      </c>
      <c r="C15" s="40">
        <f>Sep!I15</f>
        <v>0</v>
      </c>
      <c r="E15" s="6">
        <v>0</v>
      </c>
      <c r="G15" s="6">
        <v>0</v>
      </c>
      <c r="I15" s="40">
        <f t="shared" si="0"/>
        <v>0</v>
      </c>
      <c r="K15" s="6">
        <v>0</v>
      </c>
      <c r="M15" s="6">
        <v>0</v>
      </c>
    </row>
    <row r="16" spans="1:16" x14ac:dyDescent="0.25">
      <c r="A16" s="1" t="s">
        <v>4</v>
      </c>
      <c r="C16" s="40">
        <f>Sep!I16</f>
        <v>0</v>
      </c>
      <c r="E16" s="6">
        <v>0</v>
      </c>
      <c r="G16" s="6">
        <v>0</v>
      </c>
      <c r="I16" s="40">
        <f t="shared" si="0"/>
        <v>0</v>
      </c>
      <c r="K16" s="6">
        <v>0</v>
      </c>
      <c r="M16" s="6">
        <v>0</v>
      </c>
    </row>
    <row r="17" spans="1:15" x14ac:dyDescent="0.25">
      <c r="A17" s="1" t="s">
        <v>4</v>
      </c>
      <c r="C17" s="40">
        <f>Sep!I17</f>
        <v>0</v>
      </c>
      <c r="E17" s="6">
        <v>0</v>
      </c>
      <c r="G17" s="6">
        <v>0</v>
      </c>
      <c r="I17" s="40">
        <f t="shared" si="0"/>
        <v>0</v>
      </c>
      <c r="K17" s="6">
        <v>0</v>
      </c>
      <c r="M17" s="6">
        <v>0</v>
      </c>
    </row>
    <row r="18" spans="1:15" x14ac:dyDescent="0.25">
      <c r="A18" s="1" t="s">
        <v>4</v>
      </c>
      <c r="C18" s="40">
        <f>Sep!I18</f>
        <v>0</v>
      </c>
      <c r="E18" s="6">
        <v>0</v>
      </c>
      <c r="G18" s="6">
        <v>0</v>
      </c>
      <c r="I18" s="40">
        <f t="shared" si="0"/>
        <v>0</v>
      </c>
      <c r="K18" s="6">
        <v>0</v>
      </c>
      <c r="M18" s="6">
        <v>0</v>
      </c>
    </row>
    <row r="19" spans="1:15" x14ac:dyDescent="0.25">
      <c r="A19" s="1" t="s">
        <v>4</v>
      </c>
      <c r="C19" s="41">
        <f>Sep!I19</f>
        <v>0</v>
      </c>
      <c r="E19" s="7">
        <v>0</v>
      </c>
      <c r="G19" s="7">
        <v>0</v>
      </c>
      <c r="I19" s="41">
        <f t="shared" si="0"/>
        <v>0</v>
      </c>
      <c r="K19" s="7">
        <v>0</v>
      </c>
      <c r="M19" s="7">
        <v>0</v>
      </c>
    </row>
    <row r="20" spans="1:15" x14ac:dyDescent="0.25">
      <c r="C20" s="41">
        <f>SUM(C9:C19)</f>
        <v>0</v>
      </c>
      <c r="E20" s="41">
        <f>SUM(E9:E19)</f>
        <v>0</v>
      </c>
      <c r="G20" s="41">
        <f>SUM(G9:G19)</f>
        <v>0</v>
      </c>
      <c r="I20" s="41">
        <f>SUM(I9:I19)</f>
        <v>0</v>
      </c>
      <c r="K20" s="41">
        <f>SUM(K9:K19)</f>
        <v>0</v>
      </c>
      <c r="M20" s="41">
        <f>SUM(M9:M19)</f>
        <v>0</v>
      </c>
    </row>
    <row r="21" spans="1:15" x14ac:dyDescent="0.25">
      <c r="A21" s="1" t="s">
        <v>6</v>
      </c>
    </row>
    <row r="22" spans="1:15" x14ac:dyDescent="0.25">
      <c r="A22" s="1" t="s">
        <v>4</v>
      </c>
      <c r="C22" s="40">
        <f>Sep!I22</f>
        <v>0</v>
      </c>
      <c r="E22" s="6">
        <v>0</v>
      </c>
      <c r="G22" s="6">
        <v>0</v>
      </c>
      <c r="I22" s="40">
        <v>0</v>
      </c>
      <c r="K22" s="6">
        <v>0</v>
      </c>
      <c r="M22" s="6">
        <v>0</v>
      </c>
    </row>
    <row r="23" spans="1:15" x14ac:dyDescent="0.25">
      <c r="A23" s="1" t="s">
        <v>4</v>
      </c>
      <c r="C23" s="40">
        <f>Sep!I23</f>
        <v>0</v>
      </c>
      <c r="E23" s="6">
        <v>0</v>
      </c>
      <c r="G23" s="6">
        <v>0</v>
      </c>
      <c r="I23" s="40">
        <v>0</v>
      </c>
      <c r="K23" s="6">
        <v>0</v>
      </c>
      <c r="M23" s="6">
        <v>0</v>
      </c>
    </row>
    <row r="24" spans="1:15" x14ac:dyDescent="0.25">
      <c r="A24" s="1" t="s">
        <v>4</v>
      </c>
      <c r="C24" s="40">
        <f>Sep!I24</f>
        <v>0</v>
      </c>
      <c r="E24" s="6">
        <v>0</v>
      </c>
      <c r="G24" s="6">
        <v>0</v>
      </c>
      <c r="I24" s="40">
        <v>0</v>
      </c>
      <c r="K24" s="6">
        <v>0</v>
      </c>
      <c r="M24" s="6">
        <v>0</v>
      </c>
    </row>
    <row r="25" spans="1:15" x14ac:dyDescent="0.25">
      <c r="A25" s="1" t="s">
        <v>4</v>
      </c>
      <c r="C25" s="40">
        <f>Sep!I25</f>
        <v>0</v>
      </c>
      <c r="E25" s="7">
        <v>0</v>
      </c>
      <c r="G25" s="7">
        <v>0</v>
      </c>
      <c r="I25" s="41">
        <v>0</v>
      </c>
      <c r="K25" s="7">
        <v>0</v>
      </c>
      <c r="M25" s="7">
        <v>0</v>
      </c>
    </row>
    <row r="26" spans="1:15" x14ac:dyDescent="0.25">
      <c r="C26" s="42">
        <f>SUM(C22:C25)</f>
        <v>0</v>
      </c>
      <c r="E26" s="42">
        <f>SUM(E22:E25)</f>
        <v>0</v>
      </c>
      <c r="G26" s="42">
        <f>SUM(G22:G25)</f>
        <v>0</v>
      </c>
      <c r="I26" s="42">
        <f>SUM(I22:I25)</f>
        <v>0</v>
      </c>
      <c r="K26" s="41">
        <f>SUM(K22:K25)</f>
        <v>0</v>
      </c>
      <c r="M26" s="41">
        <f>SUM(M22:M25)</f>
        <v>0</v>
      </c>
    </row>
    <row r="27" spans="1:15" x14ac:dyDescent="0.25">
      <c r="C27" s="8"/>
      <c r="E27" s="8"/>
      <c r="G27" s="8"/>
      <c r="I27" s="8"/>
      <c r="K27" s="12"/>
      <c r="M27" s="12"/>
    </row>
    <row r="28" spans="1:15" x14ac:dyDescent="0.25">
      <c r="A28" s="1" t="s">
        <v>47</v>
      </c>
      <c r="C28" s="41">
        <f>Sep!I28</f>
        <v>0</v>
      </c>
      <c r="D28" s="28"/>
      <c r="E28" s="44">
        <v>0</v>
      </c>
      <c r="F28" s="28"/>
      <c r="G28" s="44">
        <v>0</v>
      </c>
      <c r="H28" s="28"/>
      <c r="I28" s="41">
        <f>C28+E28-G28</f>
        <v>0</v>
      </c>
      <c r="K28" s="12"/>
      <c r="M28" s="12"/>
      <c r="O28" s="33" t="s">
        <v>82</v>
      </c>
    </row>
    <row r="29" spans="1:15" x14ac:dyDescent="0.25">
      <c r="C29" s="12"/>
      <c r="E29" s="12"/>
      <c r="G29" s="12"/>
      <c r="I29" s="12"/>
      <c r="K29" s="12"/>
      <c r="M29" s="12"/>
    </row>
    <row r="30" spans="1:15" x14ac:dyDescent="0.25">
      <c r="A30" s="3" t="s">
        <v>13</v>
      </c>
    </row>
    <row r="31" spans="1:15" x14ac:dyDescent="0.25">
      <c r="A31" s="23" t="s">
        <v>9</v>
      </c>
    </row>
    <row r="32" spans="1:15" x14ac:dyDescent="0.25">
      <c r="A32" s="1" t="s">
        <v>7</v>
      </c>
      <c r="C32" s="40">
        <f>Sep!I33</f>
        <v>0</v>
      </c>
      <c r="E32" s="40">
        <f>I33-C32</f>
        <v>0</v>
      </c>
      <c r="G32" s="9"/>
      <c r="I32" s="11">
        <v>0</v>
      </c>
      <c r="O32" s="35" t="s">
        <v>83</v>
      </c>
    </row>
    <row r="33" spans="1:15" x14ac:dyDescent="0.25">
      <c r="A33" s="1" t="s">
        <v>8</v>
      </c>
      <c r="C33" s="11">
        <v>0</v>
      </c>
      <c r="E33" s="11">
        <v>0</v>
      </c>
      <c r="G33" s="9"/>
      <c r="I33" s="32">
        <v>0</v>
      </c>
    </row>
    <row r="35" spans="1:15" x14ac:dyDescent="0.25">
      <c r="A35" s="23" t="s">
        <v>10</v>
      </c>
    </row>
    <row r="36" spans="1:15" x14ac:dyDescent="0.25">
      <c r="A36" s="1" t="s">
        <v>7</v>
      </c>
      <c r="C36" s="40">
        <f>Sep!I37</f>
        <v>0</v>
      </c>
      <c r="E36" s="9"/>
      <c r="G36" s="40">
        <f>I37-C36</f>
        <v>0</v>
      </c>
      <c r="I36" s="11">
        <v>0</v>
      </c>
      <c r="O36" s="35" t="s">
        <v>84</v>
      </c>
    </row>
    <row r="37" spans="1:15" x14ac:dyDescent="0.25">
      <c r="A37" s="1" t="s">
        <v>8</v>
      </c>
      <c r="C37" s="11">
        <v>0</v>
      </c>
      <c r="E37" s="9"/>
      <c r="G37" s="11"/>
      <c r="I37" s="6">
        <v>0</v>
      </c>
    </row>
    <row r="39" spans="1:15" x14ac:dyDescent="0.25">
      <c r="A39" s="1" t="s">
        <v>11</v>
      </c>
      <c r="C39" s="38">
        <v>0</v>
      </c>
      <c r="E39" s="29">
        <v>0</v>
      </c>
      <c r="F39" s="39"/>
      <c r="G39" s="29">
        <v>0</v>
      </c>
      <c r="I39" s="38">
        <v>0</v>
      </c>
      <c r="O39" t="s">
        <v>85</v>
      </c>
    </row>
    <row r="40" spans="1:15" x14ac:dyDescent="0.25">
      <c r="A40" s="1" t="s">
        <v>50</v>
      </c>
      <c r="C40" s="29">
        <v>0</v>
      </c>
      <c r="D40" s="39"/>
      <c r="E40" s="29">
        <v>0</v>
      </c>
      <c r="F40" s="39"/>
      <c r="G40" s="29">
        <v>0</v>
      </c>
      <c r="H40" s="39"/>
      <c r="I40" s="29">
        <f>C40+E40-G40</f>
        <v>0</v>
      </c>
      <c r="O40" s="35" t="s">
        <v>86</v>
      </c>
    </row>
    <row r="42" spans="1:15" ht="15.75" thickBot="1" x14ac:dyDescent="0.3">
      <c r="A42" s="3" t="s">
        <v>12</v>
      </c>
      <c r="C42" s="43">
        <f>SUM(C20+C28+C26+C32-C36+C40)</f>
        <v>0</v>
      </c>
      <c r="E42" s="43">
        <f>SUM(E20+E26+E32+E39+E40)</f>
        <v>0</v>
      </c>
      <c r="G42" s="43">
        <f>SUM(G20+G26+G37+G36+G40)</f>
        <v>0</v>
      </c>
      <c r="I42" s="43">
        <f>SUM(I20+I28+I26+I33-I37+I40)</f>
        <v>0</v>
      </c>
    </row>
    <row r="43" spans="1:15" ht="15.75" thickTop="1" x14ac:dyDescent="0.25"/>
    <row r="44" spans="1:15" x14ac:dyDescent="0.25">
      <c r="A44" s="3" t="s">
        <v>18</v>
      </c>
    </row>
    <row r="45" spans="1:15" x14ac:dyDescent="0.25">
      <c r="A45" s="23" t="s">
        <v>16</v>
      </c>
    </row>
    <row r="46" spans="1:15" x14ac:dyDescent="0.25">
      <c r="A46" s="1" t="s">
        <v>14</v>
      </c>
      <c r="C46" s="14"/>
      <c r="E46" s="40">
        <f>K20+K26</f>
        <v>0</v>
      </c>
      <c r="G46" s="40">
        <f>M20+M26</f>
        <v>0</v>
      </c>
      <c r="I46" s="9"/>
      <c r="O46" s="35" t="s">
        <v>87</v>
      </c>
    </row>
    <row r="47" spans="1:15" x14ac:dyDescent="0.25">
      <c r="A47" s="1" t="s">
        <v>15</v>
      </c>
      <c r="C47" s="9"/>
      <c r="E47" s="6">
        <v>0</v>
      </c>
      <c r="G47" s="6">
        <v>0</v>
      </c>
      <c r="I47" s="9"/>
      <c r="O47" s="35" t="s">
        <v>88</v>
      </c>
    </row>
    <row r="48" spans="1:15" x14ac:dyDescent="0.25">
      <c r="A48" s="1" t="s">
        <v>49</v>
      </c>
      <c r="C48" s="9"/>
      <c r="E48" s="6">
        <v>0</v>
      </c>
      <c r="G48" s="6">
        <v>0</v>
      </c>
      <c r="I48" s="9"/>
      <c r="O48" s="35" t="s">
        <v>89</v>
      </c>
    </row>
    <row r="49" spans="1:15" x14ac:dyDescent="0.25">
      <c r="A49" s="1" t="s">
        <v>17</v>
      </c>
      <c r="C49" s="9"/>
      <c r="E49" s="29">
        <v>0</v>
      </c>
      <c r="G49" s="29">
        <v>0</v>
      </c>
      <c r="I49" s="9"/>
      <c r="O49" s="35" t="s">
        <v>90</v>
      </c>
    </row>
    <row r="50" spans="1:15" x14ac:dyDescent="0.25">
      <c r="A50" s="1"/>
      <c r="E50" s="41">
        <f>SUM(E46:E49)</f>
        <v>0</v>
      </c>
      <c r="G50" s="41">
        <f>SUM(G46:G49)</f>
        <v>0</v>
      </c>
      <c r="O50" s="35"/>
    </row>
    <row r="51" spans="1:15" x14ac:dyDescent="0.25">
      <c r="O51" s="35"/>
    </row>
    <row r="52" spans="1:15" x14ac:dyDescent="0.25">
      <c r="A52" s="24" t="s">
        <v>43</v>
      </c>
      <c r="B52" s="25"/>
      <c r="C52" s="9"/>
      <c r="D52" s="25"/>
      <c r="E52" s="26">
        <v>0</v>
      </c>
      <c r="F52" s="25"/>
      <c r="G52" s="26">
        <v>0</v>
      </c>
      <c r="H52" s="25"/>
      <c r="I52" s="9"/>
      <c r="O52" s="35" t="s">
        <v>91</v>
      </c>
    </row>
    <row r="53" spans="1:15" x14ac:dyDescent="0.25">
      <c r="A53" s="23" t="s">
        <v>44</v>
      </c>
    </row>
    <row r="55" spans="1:15" x14ac:dyDescent="0.25">
      <c r="A55" s="23" t="s">
        <v>20</v>
      </c>
    </row>
    <row r="56" spans="1:15" x14ac:dyDescent="0.25">
      <c r="A56" s="1" t="s">
        <v>21</v>
      </c>
      <c r="C56" s="9"/>
      <c r="E56" s="6">
        <v>0</v>
      </c>
      <c r="G56" s="6">
        <v>0</v>
      </c>
      <c r="I56" s="9"/>
      <c r="O56" s="35" t="s">
        <v>92</v>
      </c>
    </row>
    <row r="57" spans="1:15" x14ac:dyDescent="0.25">
      <c r="A57" s="1" t="s">
        <v>22</v>
      </c>
      <c r="C57" s="9"/>
      <c r="E57" s="6">
        <v>0</v>
      </c>
      <c r="G57" s="6">
        <v>0</v>
      </c>
      <c r="I57" s="9"/>
    </row>
    <row r="58" spans="1:15" x14ac:dyDescent="0.25">
      <c r="A58" s="1" t="s">
        <v>40</v>
      </c>
      <c r="C58" s="9"/>
      <c r="E58" s="6">
        <v>0</v>
      </c>
      <c r="G58" s="6">
        <v>0</v>
      </c>
      <c r="I58" s="9"/>
    </row>
    <row r="59" spans="1:15" x14ac:dyDescent="0.25">
      <c r="A59" s="1" t="s">
        <v>23</v>
      </c>
      <c r="C59" s="9"/>
      <c r="E59" s="6">
        <v>0</v>
      </c>
      <c r="G59" s="6">
        <v>0</v>
      </c>
      <c r="I59" s="9"/>
      <c r="O59" s="35" t="s">
        <v>93</v>
      </c>
    </row>
    <row r="60" spans="1:15" x14ac:dyDescent="0.25">
      <c r="A60" s="1" t="s">
        <v>51</v>
      </c>
      <c r="C60" s="9"/>
      <c r="E60" s="6">
        <v>0</v>
      </c>
      <c r="G60" s="9"/>
      <c r="I60" s="9"/>
      <c r="O60" s="35"/>
    </row>
    <row r="61" spans="1:15" x14ac:dyDescent="0.25">
      <c r="A61" s="1" t="s">
        <v>24</v>
      </c>
      <c r="C61" s="9"/>
      <c r="E61" s="29">
        <v>0</v>
      </c>
      <c r="G61" s="29">
        <v>0</v>
      </c>
      <c r="I61" s="9"/>
    </row>
    <row r="62" spans="1:15" x14ac:dyDescent="0.25">
      <c r="A62" s="1" t="s">
        <v>48</v>
      </c>
      <c r="C62" s="29">
        <v>0</v>
      </c>
      <c r="E62" s="9"/>
      <c r="G62" s="9"/>
      <c r="I62" s="29">
        <v>0</v>
      </c>
    </row>
    <row r="63" spans="1:15" x14ac:dyDescent="0.25">
      <c r="E63" s="42">
        <f>SUM(E56:E61)</f>
        <v>0</v>
      </c>
      <c r="G63" s="42">
        <f>SUM(G56:G61)</f>
        <v>0</v>
      </c>
    </row>
    <row r="65" spans="1:15" ht="15.75" thickBot="1" x14ac:dyDescent="0.3">
      <c r="A65" s="3" t="s">
        <v>25</v>
      </c>
      <c r="C65" s="43">
        <f>C42</f>
        <v>0</v>
      </c>
      <c r="E65" s="43">
        <f>E42-E50+E52+E63</f>
        <v>0</v>
      </c>
      <c r="G65" s="43">
        <f>G42-G50+G52+G63</f>
        <v>0</v>
      </c>
      <c r="I65" s="43">
        <f>I42+I28</f>
        <v>0</v>
      </c>
    </row>
    <row r="66" spans="1:15" ht="15.75" thickTop="1" x14ac:dyDescent="0.25"/>
    <row r="67" spans="1:15" x14ac:dyDescent="0.25">
      <c r="C67" s="53" t="s">
        <v>41</v>
      </c>
      <c r="D67" s="53"/>
      <c r="E67" s="53"/>
      <c r="F67" s="53"/>
      <c r="G67" s="53"/>
      <c r="H67" s="53"/>
      <c r="I67" s="53"/>
    </row>
    <row r="68" spans="1:15" ht="31.7" customHeight="1" x14ac:dyDescent="0.25">
      <c r="C68" s="19" t="s">
        <v>37</v>
      </c>
      <c r="D68" s="18"/>
      <c r="E68" s="19" t="s">
        <v>35</v>
      </c>
      <c r="F68" s="18"/>
      <c r="G68" s="20" t="s">
        <v>36</v>
      </c>
      <c r="H68" s="18"/>
      <c r="I68" s="20" t="s">
        <v>38</v>
      </c>
    </row>
    <row r="69" spans="1:15" x14ac:dyDescent="0.25">
      <c r="A69" s="17" t="s">
        <v>26</v>
      </c>
      <c r="C69" s="6">
        <v>0</v>
      </c>
      <c r="E69" s="6">
        <v>0</v>
      </c>
      <c r="G69" s="6">
        <v>0</v>
      </c>
      <c r="I69" s="6">
        <v>0</v>
      </c>
      <c r="O69" s="35" t="s">
        <v>94</v>
      </c>
    </row>
    <row r="70" spans="1:15" x14ac:dyDescent="0.25">
      <c r="A70" t="s">
        <v>27</v>
      </c>
    </row>
    <row r="71" spans="1:15" x14ac:dyDescent="0.25">
      <c r="A71" s="21" t="s">
        <v>34</v>
      </c>
      <c r="C71" s="6">
        <v>0</v>
      </c>
      <c r="E71" s="6">
        <v>0</v>
      </c>
      <c r="G71" s="6">
        <v>0</v>
      </c>
      <c r="I71" s="6">
        <v>0</v>
      </c>
    </row>
    <row r="72" spans="1:15" x14ac:dyDescent="0.25">
      <c r="A72" s="17" t="s">
        <v>28</v>
      </c>
    </row>
    <row r="73" spans="1:15" x14ac:dyDescent="0.25">
      <c r="A73" s="21" t="s">
        <v>34</v>
      </c>
      <c r="C73" s="6">
        <v>0</v>
      </c>
      <c r="E73" s="6">
        <v>0</v>
      </c>
      <c r="G73" s="6">
        <v>0</v>
      </c>
      <c r="I73" s="6">
        <v>0</v>
      </c>
    </row>
    <row r="74" spans="1:15" x14ac:dyDescent="0.25">
      <c r="A74" t="s">
        <v>29</v>
      </c>
    </row>
    <row r="75" spans="1:15" x14ac:dyDescent="0.25">
      <c r="A75" s="21" t="s">
        <v>34</v>
      </c>
      <c r="C75" s="6">
        <v>0</v>
      </c>
      <c r="E75" s="6">
        <v>0</v>
      </c>
      <c r="G75" s="6">
        <v>0</v>
      </c>
      <c r="I75" s="6">
        <v>0</v>
      </c>
    </row>
    <row r="76" spans="1:15" x14ac:dyDescent="0.25">
      <c r="A76" s="17" t="s">
        <v>30</v>
      </c>
    </row>
    <row r="77" spans="1:15" x14ac:dyDescent="0.25">
      <c r="A77" s="21" t="s">
        <v>34</v>
      </c>
      <c r="C77" s="6">
        <v>0</v>
      </c>
      <c r="E77" s="6">
        <v>0</v>
      </c>
      <c r="G77" s="6">
        <v>0</v>
      </c>
      <c r="I77" s="6">
        <v>0</v>
      </c>
    </row>
    <row r="78" spans="1:15" x14ac:dyDescent="0.25">
      <c r="A78" s="17" t="s">
        <v>31</v>
      </c>
    </row>
    <row r="79" spans="1:15" x14ac:dyDescent="0.25">
      <c r="A79" s="21" t="s">
        <v>34</v>
      </c>
      <c r="C79" s="6">
        <v>0</v>
      </c>
      <c r="E79" s="6">
        <v>0</v>
      </c>
      <c r="G79" s="6">
        <v>0</v>
      </c>
      <c r="I79" s="6">
        <v>0</v>
      </c>
    </row>
    <row r="80" spans="1:15" x14ac:dyDescent="0.25">
      <c r="A80" s="17" t="s">
        <v>45</v>
      </c>
    </row>
    <row r="81" spans="1:9" x14ac:dyDescent="0.25">
      <c r="A81" s="21" t="s">
        <v>34</v>
      </c>
      <c r="C81" s="6">
        <v>0</v>
      </c>
      <c r="E81" s="6">
        <v>0</v>
      </c>
      <c r="G81" s="6">
        <v>0</v>
      </c>
      <c r="I81" s="6">
        <v>0</v>
      </c>
    </row>
    <row r="82" spans="1:9" x14ac:dyDescent="0.25">
      <c r="A82" s="17" t="s">
        <v>32</v>
      </c>
    </row>
    <row r="83" spans="1:9" x14ac:dyDescent="0.25">
      <c r="A83" s="21" t="s">
        <v>34</v>
      </c>
      <c r="C83" s="6">
        <v>0</v>
      </c>
      <c r="E83" s="6">
        <v>0</v>
      </c>
      <c r="G83" s="6">
        <v>0</v>
      </c>
      <c r="I83" s="6">
        <v>0</v>
      </c>
    </row>
    <row r="84" spans="1:9" ht="15.75" thickBot="1" x14ac:dyDescent="0.3">
      <c r="A84" s="3" t="s">
        <v>33</v>
      </c>
      <c r="C84" s="16">
        <f>SUM(C69:C83)</f>
        <v>0</v>
      </c>
      <c r="E84" s="16">
        <f>SUM(E69:E83)</f>
        <v>0</v>
      </c>
      <c r="G84" s="16">
        <f>SUM(G69:G83)</f>
        <v>0</v>
      </c>
      <c r="I84" s="16">
        <f>SUM(I69:I83)</f>
        <v>0</v>
      </c>
    </row>
    <row r="85" spans="1:9" ht="16.5" thickTop="1" thickBot="1" x14ac:dyDescent="0.3">
      <c r="A85" s="3" t="s">
        <v>39</v>
      </c>
      <c r="C85" s="22">
        <f>C84-C65</f>
        <v>0</v>
      </c>
      <c r="E85" s="22">
        <f>E84-E65</f>
        <v>0</v>
      </c>
      <c r="G85" s="22">
        <f>G84-G65</f>
        <v>0</v>
      </c>
      <c r="I85" s="22">
        <f>I84-I65</f>
        <v>0</v>
      </c>
    </row>
    <row r="86" spans="1:9" ht="15.75" thickTop="1" x14ac:dyDescent="0.25"/>
  </sheetData>
  <mergeCells count="4">
    <mergeCell ref="C1:M1"/>
    <mergeCell ref="C2:M2"/>
    <mergeCell ref="C3:M3"/>
    <mergeCell ref="C67:I67"/>
  </mergeCells>
  <conditionalFormatting sqref="K20">
    <cfRule type="duplicateValues" dxfId="3" priority="1"/>
  </conditionalFormatting>
  <pageMargins left="0.25" right="0.25" top="0.75" bottom="0.75" header="0.3" footer="0.3"/>
  <pageSetup scale="5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zoomScale="85" zoomScaleNormal="85" workbookViewId="0">
      <selection activeCell="O6" sqref="O6:P6"/>
    </sheetView>
  </sheetViews>
  <sheetFormatPr defaultRowHeight="15" x14ac:dyDescent="0.25"/>
  <cols>
    <col min="1" max="1" width="41.5703125" bestFit="1" customWidth="1"/>
    <col min="2" max="2" width="4.5703125" customWidth="1"/>
    <col min="3" max="3" width="18" bestFit="1" customWidth="1"/>
    <col min="4" max="4" width="4.140625" customWidth="1"/>
    <col min="5" max="5" width="18.42578125" bestFit="1" customWidth="1"/>
    <col min="6" max="6" width="4.42578125" customWidth="1"/>
    <col min="7" max="7" width="17.140625" bestFit="1" customWidth="1"/>
    <col min="8" max="8" width="4.5703125" customWidth="1"/>
    <col min="9" max="9" width="17.140625" bestFit="1" customWidth="1"/>
    <col min="10" max="10" width="4.140625" customWidth="1"/>
    <col min="11" max="11" width="16.42578125" bestFit="1" customWidth="1"/>
    <col min="12" max="12" width="3.5703125" customWidth="1"/>
    <col min="13" max="13" width="16.42578125" customWidth="1"/>
    <col min="14" max="14" width="3.5703125" customWidth="1"/>
    <col min="15" max="15" width="6.28515625" bestFit="1" customWidth="1"/>
  </cols>
  <sheetData>
    <row r="1" spans="1:16" x14ac:dyDescent="0.25">
      <c r="C1" s="51" t="s">
        <v>19</v>
      </c>
      <c r="D1" s="51"/>
      <c r="E1" s="51"/>
      <c r="F1" s="51"/>
      <c r="G1" s="51"/>
      <c r="H1" s="51"/>
      <c r="I1" s="51"/>
      <c r="J1" s="51"/>
      <c r="K1" s="51"/>
      <c r="L1" s="51"/>
      <c r="M1" s="51"/>
    </row>
    <row r="2" spans="1:16" x14ac:dyDescent="0.25">
      <c r="C2" s="50" t="s">
        <v>46</v>
      </c>
      <c r="D2" s="50"/>
      <c r="E2" s="50"/>
      <c r="F2" s="50"/>
      <c r="G2" s="50"/>
      <c r="H2" s="50"/>
      <c r="I2" s="50"/>
      <c r="J2" s="50"/>
      <c r="K2" s="50"/>
      <c r="L2" s="50"/>
      <c r="M2" s="50"/>
    </row>
    <row r="3" spans="1:16" x14ac:dyDescent="0.25">
      <c r="C3" s="51" t="s">
        <v>62</v>
      </c>
      <c r="D3" s="51"/>
      <c r="E3" s="51"/>
      <c r="F3" s="51"/>
      <c r="G3" s="51"/>
      <c r="H3" s="51"/>
      <c r="I3" s="51"/>
      <c r="J3" s="51"/>
      <c r="K3" s="51"/>
      <c r="L3" s="51"/>
      <c r="M3" s="51"/>
    </row>
    <row r="5" spans="1:16" ht="30" x14ac:dyDescent="0.25">
      <c r="A5" s="3" t="s">
        <v>0</v>
      </c>
      <c r="B5" s="4"/>
      <c r="C5" s="5" t="s">
        <v>1</v>
      </c>
      <c r="D5" s="5"/>
      <c r="E5" s="5" t="s">
        <v>42</v>
      </c>
      <c r="F5" s="5"/>
      <c r="G5" s="5" t="s">
        <v>64</v>
      </c>
      <c r="H5" s="5"/>
      <c r="I5" s="5" t="s">
        <v>2</v>
      </c>
      <c r="K5" s="5" t="s">
        <v>65</v>
      </c>
      <c r="M5" s="5" t="s">
        <v>66</v>
      </c>
      <c r="O5" s="4" t="s">
        <v>69</v>
      </c>
    </row>
    <row r="6" spans="1:16" x14ac:dyDescent="0.25">
      <c r="A6" s="1"/>
      <c r="C6" s="2"/>
      <c r="D6" s="2"/>
      <c r="E6" s="2"/>
      <c r="F6" s="2"/>
      <c r="G6" s="2"/>
      <c r="H6" s="2"/>
      <c r="I6" s="2"/>
      <c r="O6" s="46" t="s">
        <v>118</v>
      </c>
      <c r="P6" t="s">
        <v>119</v>
      </c>
    </row>
    <row r="7" spans="1:16" x14ac:dyDescent="0.25">
      <c r="A7" s="3" t="s">
        <v>3</v>
      </c>
      <c r="C7" s="2"/>
      <c r="D7" s="2"/>
      <c r="E7" s="2"/>
      <c r="F7" s="2"/>
      <c r="G7" s="2"/>
      <c r="H7" s="2"/>
      <c r="I7" s="2"/>
    </row>
    <row r="8" spans="1:16" x14ac:dyDescent="0.25">
      <c r="A8" s="1" t="s">
        <v>5</v>
      </c>
      <c r="C8" s="2"/>
      <c r="D8" s="2"/>
      <c r="E8" s="2"/>
      <c r="F8" s="2"/>
      <c r="G8" s="2"/>
      <c r="H8" s="2"/>
      <c r="I8" s="2"/>
    </row>
    <row r="9" spans="1:16" x14ac:dyDescent="0.25">
      <c r="A9" s="1" t="s">
        <v>4</v>
      </c>
      <c r="C9" s="40">
        <f>Oct!I9</f>
        <v>0</v>
      </c>
      <c r="E9" s="6">
        <v>0</v>
      </c>
      <c r="G9" s="6">
        <v>0</v>
      </c>
      <c r="I9" s="40">
        <f>C9+E9-G9</f>
        <v>0</v>
      </c>
      <c r="K9" s="6">
        <v>0</v>
      </c>
      <c r="M9" s="6">
        <v>0</v>
      </c>
      <c r="O9" s="33" t="s">
        <v>79</v>
      </c>
    </row>
    <row r="10" spans="1:16" x14ac:dyDescent="0.25">
      <c r="A10" s="1" t="s">
        <v>4</v>
      </c>
      <c r="C10" s="40">
        <f>Oct!I10</f>
        <v>0</v>
      </c>
      <c r="E10" s="6">
        <v>0</v>
      </c>
      <c r="G10" s="6">
        <v>0</v>
      </c>
      <c r="I10" s="40">
        <f t="shared" ref="I10:I19" si="0">C10+E10-G10</f>
        <v>0</v>
      </c>
      <c r="K10" s="6">
        <v>0</v>
      </c>
      <c r="M10" s="6">
        <v>0</v>
      </c>
    </row>
    <row r="11" spans="1:16" x14ac:dyDescent="0.25">
      <c r="A11" s="1" t="s">
        <v>4</v>
      </c>
      <c r="C11" s="40">
        <f>Oct!I11</f>
        <v>0</v>
      </c>
      <c r="E11" s="6">
        <v>0</v>
      </c>
      <c r="G11" s="6">
        <v>0</v>
      </c>
      <c r="I11" s="40">
        <f t="shared" si="0"/>
        <v>0</v>
      </c>
      <c r="K11" s="6">
        <v>0</v>
      </c>
      <c r="M11" s="6">
        <v>0</v>
      </c>
      <c r="O11" s="34" t="s">
        <v>80</v>
      </c>
    </row>
    <row r="12" spans="1:16" x14ac:dyDescent="0.25">
      <c r="A12" s="1" t="s">
        <v>4</v>
      </c>
      <c r="C12" s="40">
        <f>Oct!I12</f>
        <v>0</v>
      </c>
      <c r="E12" s="6">
        <v>0</v>
      </c>
      <c r="G12" s="6">
        <v>0</v>
      </c>
      <c r="I12" s="40">
        <f t="shared" si="0"/>
        <v>0</v>
      </c>
      <c r="K12" s="6">
        <v>0</v>
      </c>
      <c r="M12" s="6">
        <v>0</v>
      </c>
    </row>
    <row r="13" spans="1:16" x14ac:dyDescent="0.25">
      <c r="A13" s="1" t="s">
        <v>4</v>
      </c>
      <c r="C13" s="40">
        <f>Oct!I13</f>
        <v>0</v>
      </c>
      <c r="E13" s="6">
        <v>0</v>
      </c>
      <c r="G13" s="6">
        <v>0</v>
      </c>
      <c r="I13" s="40">
        <f t="shared" si="0"/>
        <v>0</v>
      </c>
      <c r="K13" s="6">
        <v>0</v>
      </c>
      <c r="M13" s="6">
        <v>0</v>
      </c>
      <c r="O13" t="s">
        <v>81</v>
      </c>
    </row>
    <row r="14" spans="1:16" x14ac:dyDescent="0.25">
      <c r="A14" s="1" t="s">
        <v>4</v>
      </c>
      <c r="C14" s="40">
        <f>Oct!I14</f>
        <v>0</v>
      </c>
      <c r="E14" s="6">
        <v>0</v>
      </c>
      <c r="G14" s="6">
        <v>0</v>
      </c>
      <c r="I14" s="40">
        <f t="shared" si="0"/>
        <v>0</v>
      </c>
      <c r="K14" s="6">
        <v>0</v>
      </c>
      <c r="M14" s="6">
        <v>0</v>
      </c>
    </row>
    <row r="15" spans="1:16" x14ac:dyDescent="0.25">
      <c r="A15" s="1" t="s">
        <v>4</v>
      </c>
      <c r="C15" s="40">
        <f>Oct!I15</f>
        <v>0</v>
      </c>
      <c r="E15" s="6">
        <v>0</v>
      </c>
      <c r="G15" s="6">
        <v>0</v>
      </c>
      <c r="I15" s="40">
        <f t="shared" si="0"/>
        <v>0</v>
      </c>
      <c r="K15" s="6">
        <v>0</v>
      </c>
      <c r="M15" s="6">
        <v>0</v>
      </c>
    </row>
    <row r="16" spans="1:16" x14ac:dyDescent="0.25">
      <c r="A16" s="1" t="s">
        <v>4</v>
      </c>
      <c r="C16" s="40">
        <f>Oct!I16</f>
        <v>0</v>
      </c>
      <c r="E16" s="6">
        <v>0</v>
      </c>
      <c r="G16" s="6">
        <v>0</v>
      </c>
      <c r="I16" s="40">
        <f t="shared" si="0"/>
        <v>0</v>
      </c>
      <c r="K16" s="6">
        <v>0</v>
      </c>
      <c r="M16" s="6">
        <v>0</v>
      </c>
    </row>
    <row r="17" spans="1:15" x14ac:dyDescent="0.25">
      <c r="A17" s="1" t="s">
        <v>4</v>
      </c>
      <c r="C17" s="40">
        <f>Oct!I17</f>
        <v>0</v>
      </c>
      <c r="E17" s="6">
        <v>0</v>
      </c>
      <c r="G17" s="6">
        <v>0</v>
      </c>
      <c r="I17" s="40">
        <f t="shared" si="0"/>
        <v>0</v>
      </c>
      <c r="K17" s="6">
        <v>0</v>
      </c>
      <c r="M17" s="6">
        <v>0</v>
      </c>
    </row>
    <row r="18" spans="1:15" x14ac:dyDescent="0.25">
      <c r="A18" s="1" t="s">
        <v>4</v>
      </c>
      <c r="C18" s="40">
        <f>Oct!I18</f>
        <v>0</v>
      </c>
      <c r="E18" s="6">
        <v>0</v>
      </c>
      <c r="G18" s="6">
        <v>0</v>
      </c>
      <c r="I18" s="40">
        <f t="shared" si="0"/>
        <v>0</v>
      </c>
      <c r="K18" s="6">
        <v>0</v>
      </c>
      <c r="M18" s="6">
        <v>0</v>
      </c>
    </row>
    <row r="19" spans="1:15" x14ac:dyDescent="0.25">
      <c r="A19" s="1" t="s">
        <v>4</v>
      </c>
      <c r="C19" s="41">
        <f>Oct!I19</f>
        <v>0</v>
      </c>
      <c r="E19" s="7">
        <v>0</v>
      </c>
      <c r="G19" s="7">
        <v>0</v>
      </c>
      <c r="I19" s="41">
        <f t="shared" si="0"/>
        <v>0</v>
      </c>
      <c r="K19" s="7">
        <v>0</v>
      </c>
      <c r="M19" s="7">
        <v>0</v>
      </c>
    </row>
    <row r="20" spans="1:15" x14ac:dyDescent="0.25">
      <c r="C20" s="41">
        <f>SUM(C9:C19)</f>
        <v>0</v>
      </c>
      <c r="E20" s="41">
        <f>SUM(E9:E19)</f>
        <v>0</v>
      </c>
      <c r="G20" s="41">
        <f>SUM(G9:G19)</f>
        <v>0</v>
      </c>
      <c r="I20" s="41">
        <f>SUM(I9:I19)</f>
        <v>0</v>
      </c>
      <c r="K20" s="41">
        <f>SUM(K9:K19)</f>
        <v>0</v>
      </c>
      <c r="M20" s="41">
        <f>SUM(M9:M19)</f>
        <v>0</v>
      </c>
    </row>
    <row r="21" spans="1:15" x14ac:dyDescent="0.25">
      <c r="A21" s="1" t="s">
        <v>6</v>
      </c>
    </row>
    <row r="22" spans="1:15" x14ac:dyDescent="0.25">
      <c r="A22" s="1" t="s">
        <v>4</v>
      </c>
      <c r="C22" s="40">
        <f>Oct!I22</f>
        <v>0</v>
      </c>
      <c r="E22" s="6">
        <v>0</v>
      </c>
      <c r="G22" s="6">
        <v>0</v>
      </c>
      <c r="I22" s="40">
        <v>0</v>
      </c>
      <c r="K22" s="6">
        <v>0</v>
      </c>
      <c r="M22" s="6">
        <v>0</v>
      </c>
    </row>
    <row r="23" spans="1:15" x14ac:dyDescent="0.25">
      <c r="A23" s="1" t="s">
        <v>4</v>
      </c>
      <c r="C23" s="40">
        <f>Oct!I23</f>
        <v>0</v>
      </c>
      <c r="E23" s="6">
        <v>0</v>
      </c>
      <c r="G23" s="6">
        <v>0</v>
      </c>
      <c r="I23" s="40">
        <v>0</v>
      </c>
      <c r="K23" s="6">
        <v>0</v>
      </c>
      <c r="M23" s="6">
        <v>0</v>
      </c>
    </row>
    <row r="24" spans="1:15" x14ac:dyDescent="0.25">
      <c r="A24" s="1" t="s">
        <v>4</v>
      </c>
      <c r="C24" s="40">
        <f>Oct!I24</f>
        <v>0</v>
      </c>
      <c r="E24" s="6">
        <v>0</v>
      </c>
      <c r="G24" s="6">
        <v>0</v>
      </c>
      <c r="I24" s="40">
        <v>0</v>
      </c>
      <c r="K24" s="6">
        <v>0</v>
      </c>
      <c r="M24" s="6">
        <v>0</v>
      </c>
    </row>
    <row r="25" spans="1:15" x14ac:dyDescent="0.25">
      <c r="A25" s="1" t="s">
        <v>4</v>
      </c>
      <c r="C25" s="40">
        <f>Oct!I25</f>
        <v>0</v>
      </c>
      <c r="E25" s="44">
        <v>0</v>
      </c>
      <c r="G25" s="7">
        <v>0</v>
      </c>
      <c r="I25" s="41">
        <v>0</v>
      </c>
      <c r="K25" s="7">
        <v>0</v>
      </c>
      <c r="M25" s="7">
        <v>0</v>
      </c>
    </row>
    <row r="26" spans="1:15" x14ac:dyDescent="0.25">
      <c r="C26" s="42">
        <f>SUM(C22:C25)</f>
        <v>0</v>
      </c>
      <c r="E26" s="42">
        <f>SUM(E22:E25)</f>
        <v>0</v>
      </c>
      <c r="G26" s="42">
        <f>SUM(G22:G25)</f>
        <v>0</v>
      </c>
      <c r="I26" s="42">
        <f>SUM(I22:I25)</f>
        <v>0</v>
      </c>
      <c r="K26" s="41">
        <f>SUM(K22:K25)</f>
        <v>0</v>
      </c>
      <c r="M26" s="41">
        <f>SUM(M22:M25)</f>
        <v>0</v>
      </c>
    </row>
    <row r="27" spans="1:15" x14ac:dyDescent="0.25">
      <c r="C27" s="8"/>
      <c r="E27" s="8"/>
      <c r="G27" s="8"/>
      <c r="I27" s="8"/>
      <c r="K27" s="12"/>
      <c r="M27" s="12"/>
    </row>
    <row r="28" spans="1:15" x14ac:dyDescent="0.25">
      <c r="A28" s="1" t="s">
        <v>47</v>
      </c>
      <c r="C28" s="41">
        <f>Oct!I28</f>
        <v>0</v>
      </c>
      <c r="D28" s="28"/>
      <c r="E28" s="37">
        <v>0</v>
      </c>
      <c r="F28" s="28"/>
      <c r="G28" s="37">
        <v>0</v>
      </c>
      <c r="H28" s="28"/>
      <c r="I28" s="41">
        <f>C28+E28-G28</f>
        <v>0</v>
      </c>
      <c r="K28" s="12"/>
      <c r="M28" s="12"/>
      <c r="O28" s="33" t="s">
        <v>82</v>
      </c>
    </row>
    <row r="29" spans="1:15" x14ac:dyDescent="0.25">
      <c r="C29" s="12"/>
      <c r="E29" s="12"/>
      <c r="G29" s="12"/>
      <c r="I29" s="12"/>
      <c r="K29" s="12"/>
      <c r="M29" s="12"/>
    </row>
    <row r="30" spans="1:15" x14ac:dyDescent="0.25">
      <c r="A30" s="3" t="s">
        <v>13</v>
      </c>
    </row>
    <row r="31" spans="1:15" x14ac:dyDescent="0.25">
      <c r="A31" s="23" t="s">
        <v>9</v>
      </c>
    </row>
    <row r="32" spans="1:15" x14ac:dyDescent="0.25">
      <c r="A32" s="1" t="s">
        <v>7</v>
      </c>
      <c r="C32" s="40">
        <f>Oct!I33</f>
        <v>0</v>
      </c>
      <c r="E32" s="40">
        <f>I33-C32</f>
        <v>0</v>
      </c>
      <c r="G32" s="9"/>
      <c r="I32" s="11">
        <v>0</v>
      </c>
      <c r="O32" s="35" t="s">
        <v>83</v>
      </c>
    </row>
    <row r="33" spans="1:15" x14ac:dyDescent="0.25">
      <c r="A33" s="1" t="s">
        <v>8</v>
      </c>
      <c r="C33" s="11">
        <v>0</v>
      </c>
      <c r="E33" s="11">
        <v>0</v>
      </c>
      <c r="G33" s="9"/>
      <c r="I33" s="32">
        <v>0</v>
      </c>
    </row>
    <row r="35" spans="1:15" x14ac:dyDescent="0.25">
      <c r="A35" s="23" t="s">
        <v>10</v>
      </c>
    </row>
    <row r="36" spans="1:15" x14ac:dyDescent="0.25">
      <c r="A36" s="1" t="s">
        <v>7</v>
      </c>
      <c r="C36" s="40">
        <f>Oct!I37</f>
        <v>0</v>
      </c>
      <c r="E36" s="9"/>
      <c r="G36" s="40">
        <f>I37-C36</f>
        <v>0</v>
      </c>
      <c r="I36" s="11">
        <v>0</v>
      </c>
      <c r="O36" s="35" t="s">
        <v>84</v>
      </c>
    </row>
    <row r="37" spans="1:15" x14ac:dyDescent="0.25">
      <c r="A37" s="1" t="s">
        <v>8</v>
      </c>
      <c r="C37" s="11">
        <v>0</v>
      </c>
      <c r="E37" s="9"/>
      <c r="G37" s="11"/>
      <c r="I37" s="6">
        <v>0</v>
      </c>
    </row>
    <row r="39" spans="1:15" x14ac:dyDescent="0.25">
      <c r="A39" s="1" t="s">
        <v>11</v>
      </c>
      <c r="C39" s="38">
        <v>0</v>
      </c>
      <c r="E39" s="29">
        <v>0</v>
      </c>
      <c r="F39" s="39"/>
      <c r="G39" s="29">
        <v>0</v>
      </c>
      <c r="I39" s="38">
        <v>0</v>
      </c>
      <c r="O39" t="s">
        <v>85</v>
      </c>
    </row>
    <row r="40" spans="1:15" x14ac:dyDescent="0.25">
      <c r="A40" s="1" t="s">
        <v>50</v>
      </c>
      <c r="C40" s="29">
        <v>0</v>
      </c>
      <c r="D40" s="39"/>
      <c r="E40" s="29">
        <v>0</v>
      </c>
      <c r="F40" s="39"/>
      <c r="G40" s="29">
        <v>0</v>
      </c>
      <c r="H40" s="39"/>
      <c r="I40" s="29">
        <f>C40+E40-G40</f>
        <v>0</v>
      </c>
      <c r="O40" s="35" t="s">
        <v>86</v>
      </c>
    </row>
    <row r="42" spans="1:15" ht="15.75" thickBot="1" x14ac:dyDescent="0.3">
      <c r="A42" s="3" t="s">
        <v>12</v>
      </c>
      <c r="C42" s="43">
        <f>SUM(C20+C28+C26+C32-C36+C40)</f>
        <v>0</v>
      </c>
      <c r="E42" s="43">
        <f>SUM(E20+E26+E32+E39+E40)</f>
        <v>0</v>
      </c>
      <c r="G42" s="43">
        <f>SUM(G20+G26+G37+G36+G40)</f>
        <v>0</v>
      </c>
      <c r="I42" s="43">
        <f>SUM(I20+I28+I26+I33-I37+I40)</f>
        <v>0</v>
      </c>
    </row>
    <row r="43" spans="1:15" ht="15.75" thickTop="1" x14ac:dyDescent="0.25"/>
    <row r="44" spans="1:15" x14ac:dyDescent="0.25">
      <c r="A44" s="3" t="s">
        <v>18</v>
      </c>
    </row>
    <row r="45" spans="1:15" x14ac:dyDescent="0.25">
      <c r="A45" s="23" t="s">
        <v>16</v>
      </c>
    </row>
    <row r="46" spans="1:15" x14ac:dyDescent="0.25">
      <c r="A46" s="1" t="s">
        <v>14</v>
      </c>
      <c r="C46" s="14"/>
      <c r="E46" s="40">
        <f>K20+K26</f>
        <v>0</v>
      </c>
      <c r="G46" s="40">
        <f>M20+M26</f>
        <v>0</v>
      </c>
      <c r="I46" s="9"/>
      <c r="O46" s="35" t="s">
        <v>87</v>
      </c>
    </row>
    <row r="47" spans="1:15" x14ac:dyDescent="0.25">
      <c r="A47" s="1" t="s">
        <v>15</v>
      </c>
      <c r="C47" s="9"/>
      <c r="E47" s="6">
        <v>0</v>
      </c>
      <c r="G47" s="6">
        <v>0</v>
      </c>
      <c r="I47" s="9"/>
      <c r="O47" s="35" t="s">
        <v>88</v>
      </c>
    </row>
    <row r="48" spans="1:15" x14ac:dyDescent="0.25">
      <c r="A48" s="1" t="s">
        <v>49</v>
      </c>
      <c r="C48" s="9"/>
      <c r="E48" s="6">
        <v>0</v>
      </c>
      <c r="G48" s="6">
        <v>0</v>
      </c>
      <c r="I48" s="9"/>
      <c r="O48" s="35" t="s">
        <v>89</v>
      </c>
    </row>
    <row r="49" spans="1:15" x14ac:dyDescent="0.25">
      <c r="A49" s="1" t="s">
        <v>17</v>
      </c>
      <c r="C49" s="9"/>
      <c r="E49" s="29">
        <v>0</v>
      </c>
      <c r="G49" s="29">
        <v>0</v>
      </c>
      <c r="I49" s="9"/>
      <c r="O49" s="35" t="s">
        <v>90</v>
      </c>
    </row>
    <row r="50" spans="1:15" x14ac:dyDescent="0.25">
      <c r="A50" s="1"/>
      <c r="E50" s="41">
        <f>SUM(E46:E49)</f>
        <v>0</v>
      </c>
      <c r="G50" s="41">
        <f>SUM(G46:G49)</f>
        <v>0</v>
      </c>
      <c r="O50" s="35"/>
    </row>
    <row r="51" spans="1:15" x14ac:dyDescent="0.25">
      <c r="O51" s="35"/>
    </row>
    <row r="52" spans="1:15" x14ac:dyDescent="0.25">
      <c r="A52" s="24" t="s">
        <v>43</v>
      </c>
      <c r="B52" s="25"/>
      <c r="C52" s="9"/>
      <c r="D52" s="25"/>
      <c r="E52" s="26">
        <v>0</v>
      </c>
      <c r="F52" s="25"/>
      <c r="G52" s="26">
        <v>0</v>
      </c>
      <c r="H52" s="25"/>
      <c r="I52" s="9"/>
      <c r="O52" s="35" t="s">
        <v>91</v>
      </c>
    </row>
    <row r="53" spans="1:15" x14ac:dyDescent="0.25">
      <c r="A53" s="23" t="s">
        <v>44</v>
      </c>
    </row>
    <row r="55" spans="1:15" x14ac:dyDescent="0.25">
      <c r="A55" s="23" t="s">
        <v>20</v>
      </c>
    </row>
    <row r="56" spans="1:15" x14ac:dyDescent="0.25">
      <c r="A56" s="1" t="s">
        <v>21</v>
      </c>
      <c r="C56" s="9"/>
      <c r="E56" s="6">
        <v>0</v>
      </c>
      <c r="G56" s="6">
        <v>0</v>
      </c>
      <c r="I56" s="9"/>
      <c r="O56" s="35" t="s">
        <v>92</v>
      </c>
    </row>
    <row r="57" spans="1:15" x14ac:dyDescent="0.25">
      <c r="A57" s="1" t="s">
        <v>22</v>
      </c>
      <c r="C57" s="9"/>
      <c r="E57" s="6">
        <v>0</v>
      </c>
      <c r="G57" s="6">
        <v>0</v>
      </c>
      <c r="I57" s="9"/>
    </row>
    <row r="58" spans="1:15" x14ac:dyDescent="0.25">
      <c r="A58" s="1" t="s">
        <v>40</v>
      </c>
      <c r="C58" s="9"/>
      <c r="E58" s="6">
        <v>0</v>
      </c>
      <c r="G58" s="6">
        <v>0</v>
      </c>
      <c r="I58" s="9"/>
    </row>
    <row r="59" spans="1:15" x14ac:dyDescent="0.25">
      <c r="A59" s="1" t="s">
        <v>23</v>
      </c>
      <c r="C59" s="9"/>
      <c r="E59" s="6">
        <v>0</v>
      </c>
      <c r="G59" s="6">
        <v>0</v>
      </c>
      <c r="I59" s="9"/>
      <c r="O59" s="35" t="s">
        <v>93</v>
      </c>
    </row>
    <row r="60" spans="1:15" x14ac:dyDescent="0.25">
      <c r="A60" s="1" t="s">
        <v>51</v>
      </c>
      <c r="C60" s="9"/>
      <c r="E60" s="6">
        <v>0</v>
      </c>
      <c r="G60" s="9"/>
      <c r="I60" s="9"/>
      <c r="O60" s="35"/>
    </row>
    <row r="61" spans="1:15" x14ac:dyDescent="0.25">
      <c r="A61" s="1" t="s">
        <v>24</v>
      </c>
      <c r="C61" s="9"/>
      <c r="E61" s="29">
        <v>0</v>
      </c>
      <c r="G61" s="29">
        <v>0</v>
      </c>
      <c r="I61" s="9"/>
    </row>
    <row r="62" spans="1:15" x14ac:dyDescent="0.25">
      <c r="A62" s="1" t="s">
        <v>48</v>
      </c>
      <c r="C62" s="29">
        <v>0</v>
      </c>
      <c r="E62" s="9"/>
      <c r="G62" s="9"/>
      <c r="I62" s="29">
        <v>0</v>
      </c>
    </row>
    <row r="63" spans="1:15" x14ac:dyDescent="0.25">
      <c r="E63" s="42">
        <f>SUM(E56:E61)</f>
        <v>0</v>
      </c>
      <c r="G63" s="42">
        <f>SUM(G56:G61)</f>
        <v>0</v>
      </c>
    </row>
    <row r="65" spans="1:15" ht="15.75" thickBot="1" x14ac:dyDescent="0.3">
      <c r="A65" s="3" t="s">
        <v>25</v>
      </c>
      <c r="C65" s="43">
        <f>C42</f>
        <v>0</v>
      </c>
      <c r="E65" s="43">
        <f>E42-E50+E52+E63</f>
        <v>0</v>
      </c>
      <c r="G65" s="43">
        <f>G42-G50+G52+G63</f>
        <v>0</v>
      </c>
      <c r="I65" s="43">
        <f>I42+I28</f>
        <v>0</v>
      </c>
    </row>
    <row r="66" spans="1:15" ht="15.75" thickTop="1" x14ac:dyDescent="0.25"/>
    <row r="67" spans="1:15" x14ac:dyDescent="0.25">
      <c r="C67" s="53" t="s">
        <v>41</v>
      </c>
      <c r="D67" s="53"/>
      <c r="E67" s="53"/>
      <c r="F67" s="53"/>
      <c r="G67" s="53"/>
      <c r="H67" s="53"/>
      <c r="I67" s="53"/>
    </row>
    <row r="68" spans="1:15" ht="31.7" customHeight="1" x14ac:dyDescent="0.25">
      <c r="C68" s="19" t="s">
        <v>37</v>
      </c>
      <c r="D68" s="18"/>
      <c r="E68" s="19" t="s">
        <v>35</v>
      </c>
      <c r="F68" s="18"/>
      <c r="G68" s="20" t="s">
        <v>36</v>
      </c>
      <c r="H68" s="18"/>
      <c r="I68" s="20" t="s">
        <v>38</v>
      </c>
    </row>
    <row r="69" spans="1:15" x14ac:dyDescent="0.25">
      <c r="A69" s="17" t="s">
        <v>26</v>
      </c>
      <c r="C69" s="6">
        <v>0</v>
      </c>
      <c r="E69" s="6">
        <v>0</v>
      </c>
      <c r="G69" s="6">
        <v>0</v>
      </c>
      <c r="I69" s="6">
        <v>0</v>
      </c>
      <c r="O69" s="35" t="s">
        <v>94</v>
      </c>
    </row>
    <row r="70" spans="1:15" x14ac:dyDescent="0.25">
      <c r="A70" t="s">
        <v>27</v>
      </c>
    </row>
    <row r="71" spans="1:15" x14ac:dyDescent="0.25">
      <c r="A71" s="21" t="s">
        <v>34</v>
      </c>
      <c r="C71" s="6">
        <v>0</v>
      </c>
      <c r="E71" s="6">
        <v>0</v>
      </c>
      <c r="G71" s="6">
        <v>0</v>
      </c>
      <c r="I71" s="6">
        <v>0</v>
      </c>
    </row>
    <row r="72" spans="1:15" x14ac:dyDescent="0.25">
      <c r="A72" s="17" t="s">
        <v>28</v>
      </c>
    </row>
    <row r="73" spans="1:15" x14ac:dyDescent="0.25">
      <c r="A73" s="21" t="s">
        <v>34</v>
      </c>
      <c r="C73" s="6">
        <v>0</v>
      </c>
      <c r="E73" s="6">
        <v>0</v>
      </c>
      <c r="G73" s="6">
        <v>0</v>
      </c>
      <c r="I73" s="6">
        <v>0</v>
      </c>
    </row>
    <row r="74" spans="1:15" x14ac:dyDescent="0.25">
      <c r="A74" t="s">
        <v>29</v>
      </c>
    </row>
    <row r="75" spans="1:15" x14ac:dyDescent="0.25">
      <c r="A75" s="21" t="s">
        <v>34</v>
      </c>
      <c r="C75" s="6">
        <v>0</v>
      </c>
      <c r="E75" s="6">
        <v>0</v>
      </c>
      <c r="G75" s="6">
        <v>0</v>
      </c>
      <c r="I75" s="6">
        <v>0</v>
      </c>
    </row>
    <row r="76" spans="1:15" x14ac:dyDescent="0.25">
      <c r="A76" s="17" t="s">
        <v>30</v>
      </c>
    </row>
    <row r="77" spans="1:15" x14ac:dyDescent="0.25">
      <c r="A77" s="21" t="s">
        <v>34</v>
      </c>
      <c r="C77" s="6">
        <v>0</v>
      </c>
      <c r="E77" s="6">
        <v>0</v>
      </c>
      <c r="G77" s="6">
        <v>0</v>
      </c>
      <c r="I77" s="6">
        <v>0</v>
      </c>
    </row>
    <row r="78" spans="1:15" x14ac:dyDescent="0.25">
      <c r="A78" s="17" t="s">
        <v>31</v>
      </c>
    </row>
    <row r="79" spans="1:15" x14ac:dyDescent="0.25">
      <c r="A79" s="21" t="s">
        <v>34</v>
      </c>
      <c r="C79" s="6">
        <v>0</v>
      </c>
      <c r="E79" s="6">
        <v>0</v>
      </c>
      <c r="G79" s="6">
        <v>0</v>
      </c>
      <c r="I79" s="6">
        <v>0</v>
      </c>
    </row>
    <row r="80" spans="1:15" x14ac:dyDescent="0.25">
      <c r="A80" s="17" t="s">
        <v>45</v>
      </c>
    </row>
    <row r="81" spans="1:9" x14ac:dyDescent="0.25">
      <c r="A81" s="21" t="s">
        <v>34</v>
      </c>
      <c r="C81" s="6">
        <v>0</v>
      </c>
      <c r="E81" s="6">
        <v>0</v>
      </c>
      <c r="G81" s="6">
        <v>0</v>
      </c>
      <c r="I81" s="6">
        <v>0</v>
      </c>
    </row>
    <row r="82" spans="1:9" x14ac:dyDescent="0.25">
      <c r="A82" s="17" t="s">
        <v>32</v>
      </c>
    </row>
    <row r="83" spans="1:9" x14ac:dyDescent="0.25">
      <c r="A83" s="21" t="s">
        <v>34</v>
      </c>
      <c r="C83" s="6">
        <v>0</v>
      </c>
      <c r="E83" s="6">
        <v>0</v>
      </c>
      <c r="G83" s="6">
        <v>0</v>
      </c>
      <c r="I83" s="6">
        <v>0</v>
      </c>
    </row>
    <row r="84" spans="1:9" ht="15.75" thickBot="1" x14ac:dyDescent="0.3">
      <c r="A84" s="3" t="s">
        <v>33</v>
      </c>
      <c r="C84" s="16">
        <f>SUM(C69:C83)</f>
        <v>0</v>
      </c>
      <c r="E84" s="16">
        <f>SUM(E69:E83)</f>
        <v>0</v>
      </c>
      <c r="G84" s="16">
        <f>SUM(G69:G83)</f>
        <v>0</v>
      </c>
      <c r="I84" s="16">
        <f>SUM(I69:I83)</f>
        <v>0</v>
      </c>
    </row>
    <row r="85" spans="1:9" ht="16.5" thickTop="1" thickBot="1" x14ac:dyDescent="0.3">
      <c r="A85" s="3" t="s">
        <v>39</v>
      </c>
      <c r="C85" s="22">
        <f>C84-C65</f>
        <v>0</v>
      </c>
      <c r="E85" s="22">
        <f>E84-E65</f>
        <v>0</v>
      </c>
      <c r="G85" s="22">
        <f>G84-G65</f>
        <v>0</v>
      </c>
      <c r="I85" s="22">
        <f>I84-I65</f>
        <v>0</v>
      </c>
    </row>
    <row r="86" spans="1:9" ht="15.75" thickTop="1" x14ac:dyDescent="0.25"/>
  </sheetData>
  <mergeCells count="4">
    <mergeCell ref="C1:M1"/>
    <mergeCell ref="C2:M2"/>
    <mergeCell ref="C3:M3"/>
    <mergeCell ref="C67:I67"/>
  </mergeCells>
  <conditionalFormatting sqref="K20">
    <cfRule type="duplicateValues" dxfId="2" priority="1"/>
  </conditionalFormatting>
  <pageMargins left="0.25" right="0.25" top="0.75" bottom="0.75" header="0.3" footer="0.3"/>
  <pageSetup scale="5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7"/>
  <sheetViews>
    <sheetView zoomScale="85" zoomScaleNormal="85" workbookViewId="0">
      <selection activeCell="C1" sqref="C1:M1"/>
    </sheetView>
  </sheetViews>
  <sheetFormatPr defaultRowHeight="15" x14ac:dyDescent="0.25"/>
  <cols>
    <col min="1" max="1" width="41.5703125" bestFit="1" customWidth="1"/>
    <col min="2" max="2" width="4.5703125" customWidth="1"/>
    <col min="3" max="3" width="18" bestFit="1" customWidth="1"/>
    <col min="4" max="4" width="4.140625" customWidth="1"/>
    <col min="5" max="5" width="18.42578125" bestFit="1" customWidth="1"/>
    <col min="6" max="6" width="4.42578125" customWidth="1"/>
    <col min="7" max="7" width="17.140625" bestFit="1" customWidth="1"/>
    <col min="8" max="8" width="4.5703125" customWidth="1"/>
    <col min="9" max="9" width="17.140625" bestFit="1" customWidth="1"/>
    <col min="10" max="10" width="4.140625" customWidth="1"/>
    <col min="11" max="11" width="16.42578125" bestFit="1" customWidth="1"/>
    <col min="12" max="12" width="3.5703125" customWidth="1"/>
    <col min="13" max="13" width="16.42578125" customWidth="1"/>
    <col min="14" max="14" width="4.140625" customWidth="1"/>
    <col min="15" max="15" width="6.28515625" bestFit="1" customWidth="1"/>
  </cols>
  <sheetData>
    <row r="1" spans="1:16" x14ac:dyDescent="0.25">
      <c r="C1" s="51" t="s">
        <v>19</v>
      </c>
      <c r="D1" s="51"/>
      <c r="E1" s="51"/>
      <c r="F1" s="51"/>
      <c r="G1" s="51"/>
      <c r="H1" s="51"/>
      <c r="I1" s="51"/>
      <c r="J1" s="51"/>
      <c r="K1" s="51"/>
      <c r="L1" s="51"/>
      <c r="M1" s="51"/>
    </row>
    <row r="2" spans="1:16" x14ac:dyDescent="0.25">
      <c r="C2" s="50" t="s">
        <v>46</v>
      </c>
      <c r="D2" s="50"/>
      <c r="E2" s="50"/>
      <c r="F2" s="50"/>
      <c r="G2" s="50"/>
      <c r="H2" s="50"/>
      <c r="I2" s="50"/>
      <c r="J2" s="50"/>
      <c r="K2" s="50"/>
      <c r="L2" s="50"/>
      <c r="M2" s="50"/>
    </row>
    <row r="3" spans="1:16" x14ac:dyDescent="0.25">
      <c r="C3" s="51" t="s">
        <v>63</v>
      </c>
      <c r="D3" s="51"/>
      <c r="E3" s="51"/>
      <c r="F3" s="51"/>
      <c r="G3" s="51"/>
      <c r="H3" s="51"/>
      <c r="I3" s="51"/>
      <c r="J3" s="51"/>
      <c r="K3" s="51"/>
      <c r="L3" s="51"/>
      <c r="M3" s="51"/>
    </row>
    <row r="5" spans="1:16" ht="30" x14ac:dyDescent="0.25">
      <c r="A5" s="3" t="s">
        <v>0</v>
      </c>
      <c r="B5" s="4"/>
      <c r="C5" s="5" t="s">
        <v>1</v>
      </c>
      <c r="D5" s="5"/>
      <c r="E5" s="5" t="s">
        <v>42</v>
      </c>
      <c r="F5" s="5"/>
      <c r="G5" s="5" t="s">
        <v>64</v>
      </c>
      <c r="H5" s="5"/>
      <c r="I5" s="5" t="s">
        <v>2</v>
      </c>
      <c r="K5" s="5" t="s">
        <v>65</v>
      </c>
      <c r="M5" s="5" t="s">
        <v>66</v>
      </c>
      <c r="O5" s="4" t="s">
        <v>69</v>
      </c>
    </row>
    <row r="6" spans="1:16" x14ac:dyDescent="0.25">
      <c r="A6" s="1"/>
      <c r="C6" s="2"/>
      <c r="D6" s="2"/>
      <c r="E6" s="2"/>
      <c r="F6" s="2"/>
      <c r="G6" s="2"/>
      <c r="H6" s="2"/>
      <c r="I6" s="2"/>
      <c r="O6" s="46" t="s">
        <v>118</v>
      </c>
      <c r="P6" t="s">
        <v>119</v>
      </c>
    </row>
    <row r="7" spans="1:16" x14ac:dyDescent="0.25">
      <c r="A7" s="3" t="s">
        <v>3</v>
      </c>
      <c r="C7" s="2"/>
      <c r="D7" s="2"/>
      <c r="E7" s="2"/>
      <c r="F7" s="2"/>
      <c r="G7" s="2"/>
      <c r="H7" s="2"/>
      <c r="I7" s="2"/>
    </row>
    <row r="8" spans="1:16" x14ac:dyDescent="0.25">
      <c r="A8" s="1" t="s">
        <v>5</v>
      </c>
      <c r="C8" s="2"/>
      <c r="D8" s="2"/>
      <c r="E8" s="2"/>
      <c r="F8" s="2"/>
      <c r="G8" s="2"/>
      <c r="H8" s="2"/>
      <c r="I8" s="2"/>
    </row>
    <row r="9" spans="1:16" x14ac:dyDescent="0.25">
      <c r="A9" s="1" t="s">
        <v>4</v>
      </c>
      <c r="C9" s="40">
        <f>Nov!I9</f>
        <v>0</v>
      </c>
      <c r="E9" s="6">
        <v>0</v>
      </c>
      <c r="G9" s="6">
        <v>0</v>
      </c>
      <c r="I9" s="40">
        <f>C9+E9-G9</f>
        <v>0</v>
      </c>
      <c r="K9" s="6">
        <v>0</v>
      </c>
      <c r="M9" s="6">
        <v>0</v>
      </c>
      <c r="O9" s="33" t="s">
        <v>79</v>
      </c>
    </row>
    <row r="10" spans="1:16" x14ac:dyDescent="0.25">
      <c r="A10" s="1" t="s">
        <v>4</v>
      </c>
      <c r="C10" s="40">
        <f>Nov!I10</f>
        <v>0</v>
      </c>
      <c r="E10" s="6">
        <v>0</v>
      </c>
      <c r="G10" s="6">
        <v>0</v>
      </c>
      <c r="I10" s="40">
        <f t="shared" ref="I10:I19" si="0">C10+E10-G10</f>
        <v>0</v>
      </c>
      <c r="K10" s="6">
        <v>0</v>
      </c>
      <c r="M10" s="6">
        <v>0</v>
      </c>
    </row>
    <row r="11" spans="1:16" x14ac:dyDescent="0.25">
      <c r="A11" s="1" t="s">
        <v>4</v>
      </c>
      <c r="C11" s="40">
        <f>Nov!I11</f>
        <v>0</v>
      </c>
      <c r="E11" s="6">
        <v>0</v>
      </c>
      <c r="G11" s="6">
        <v>0</v>
      </c>
      <c r="I11" s="40">
        <f t="shared" si="0"/>
        <v>0</v>
      </c>
      <c r="K11" s="6">
        <v>0</v>
      </c>
      <c r="M11" s="6">
        <v>0</v>
      </c>
      <c r="O11" s="34" t="s">
        <v>80</v>
      </c>
    </row>
    <row r="12" spans="1:16" x14ac:dyDescent="0.25">
      <c r="A12" s="1" t="s">
        <v>4</v>
      </c>
      <c r="C12" s="40">
        <f>Nov!I12</f>
        <v>0</v>
      </c>
      <c r="E12" s="6">
        <v>0</v>
      </c>
      <c r="G12" s="6">
        <v>0</v>
      </c>
      <c r="I12" s="40">
        <f t="shared" si="0"/>
        <v>0</v>
      </c>
      <c r="K12" s="6">
        <v>0</v>
      </c>
      <c r="M12" s="6">
        <v>0</v>
      </c>
    </row>
    <row r="13" spans="1:16" x14ac:dyDescent="0.25">
      <c r="A13" s="1" t="s">
        <v>4</v>
      </c>
      <c r="C13" s="40">
        <f>Nov!I13</f>
        <v>0</v>
      </c>
      <c r="E13" s="6">
        <v>0</v>
      </c>
      <c r="G13" s="6">
        <v>0</v>
      </c>
      <c r="I13" s="40">
        <f t="shared" si="0"/>
        <v>0</v>
      </c>
      <c r="K13" s="6">
        <v>0</v>
      </c>
      <c r="M13" s="6">
        <v>0</v>
      </c>
      <c r="O13" t="s">
        <v>81</v>
      </c>
    </row>
    <row r="14" spans="1:16" x14ac:dyDescent="0.25">
      <c r="A14" s="1" t="s">
        <v>4</v>
      </c>
      <c r="C14" s="40">
        <f>Nov!I14</f>
        <v>0</v>
      </c>
      <c r="E14" s="6">
        <v>0</v>
      </c>
      <c r="G14" s="6">
        <v>0</v>
      </c>
      <c r="I14" s="40">
        <f t="shared" si="0"/>
        <v>0</v>
      </c>
      <c r="K14" s="6">
        <v>0</v>
      </c>
      <c r="M14" s="6">
        <v>0</v>
      </c>
    </row>
    <row r="15" spans="1:16" x14ac:dyDescent="0.25">
      <c r="A15" s="1" t="s">
        <v>4</v>
      </c>
      <c r="C15" s="40">
        <f>Nov!I15</f>
        <v>0</v>
      </c>
      <c r="E15" s="6">
        <v>0</v>
      </c>
      <c r="G15" s="6">
        <v>0</v>
      </c>
      <c r="I15" s="40">
        <f t="shared" si="0"/>
        <v>0</v>
      </c>
      <c r="K15" s="6">
        <v>0</v>
      </c>
      <c r="M15" s="6">
        <v>0</v>
      </c>
    </row>
    <row r="16" spans="1:16" x14ac:dyDescent="0.25">
      <c r="A16" s="1" t="s">
        <v>4</v>
      </c>
      <c r="C16" s="40">
        <f>Nov!I16</f>
        <v>0</v>
      </c>
      <c r="E16" s="6">
        <v>0</v>
      </c>
      <c r="G16" s="6">
        <v>0</v>
      </c>
      <c r="I16" s="40">
        <f t="shared" si="0"/>
        <v>0</v>
      </c>
      <c r="K16" s="6">
        <v>0</v>
      </c>
      <c r="M16" s="6">
        <v>0</v>
      </c>
    </row>
    <row r="17" spans="1:15" x14ac:dyDescent="0.25">
      <c r="A17" s="1" t="s">
        <v>4</v>
      </c>
      <c r="C17" s="40">
        <f>Nov!I17</f>
        <v>0</v>
      </c>
      <c r="E17" s="6">
        <v>0</v>
      </c>
      <c r="G17" s="6">
        <v>0</v>
      </c>
      <c r="I17" s="40">
        <f t="shared" si="0"/>
        <v>0</v>
      </c>
      <c r="K17" s="6">
        <v>0</v>
      </c>
      <c r="M17" s="6">
        <v>0</v>
      </c>
    </row>
    <row r="18" spans="1:15" x14ac:dyDescent="0.25">
      <c r="A18" s="1" t="s">
        <v>4</v>
      </c>
      <c r="C18" s="40">
        <f>Nov!I18</f>
        <v>0</v>
      </c>
      <c r="E18" s="6">
        <v>0</v>
      </c>
      <c r="G18" s="6">
        <v>0</v>
      </c>
      <c r="I18" s="40">
        <f t="shared" si="0"/>
        <v>0</v>
      </c>
      <c r="K18" s="6">
        <v>0</v>
      </c>
      <c r="M18" s="6">
        <v>0</v>
      </c>
    </row>
    <row r="19" spans="1:15" x14ac:dyDescent="0.25">
      <c r="A19" s="1" t="s">
        <v>4</v>
      </c>
      <c r="C19" s="41">
        <f>Nov!I19</f>
        <v>0</v>
      </c>
      <c r="E19" s="7">
        <v>0</v>
      </c>
      <c r="G19" s="7">
        <v>0</v>
      </c>
      <c r="I19" s="41">
        <f t="shared" si="0"/>
        <v>0</v>
      </c>
      <c r="K19" s="7">
        <v>0</v>
      </c>
      <c r="M19" s="7">
        <v>0</v>
      </c>
    </row>
    <row r="20" spans="1:15" x14ac:dyDescent="0.25">
      <c r="C20" s="41">
        <f>SUM(C9:C19)</f>
        <v>0</v>
      </c>
      <c r="E20" s="41">
        <f>SUM(E9:E19)</f>
        <v>0</v>
      </c>
      <c r="G20" s="41">
        <f>SUM(G9:G19)</f>
        <v>0</v>
      </c>
      <c r="I20" s="41">
        <f>SUM(I9:I19)</f>
        <v>0</v>
      </c>
      <c r="K20" s="41">
        <f>SUM(K9:K19)</f>
        <v>0</v>
      </c>
      <c r="M20" s="41">
        <f>SUM(M9:M19)</f>
        <v>0</v>
      </c>
    </row>
    <row r="21" spans="1:15" x14ac:dyDescent="0.25">
      <c r="A21" s="1" t="s">
        <v>6</v>
      </c>
    </row>
    <row r="22" spans="1:15" x14ac:dyDescent="0.25">
      <c r="A22" s="1" t="s">
        <v>4</v>
      </c>
      <c r="C22" s="40">
        <f>Nov!I22</f>
        <v>0</v>
      </c>
      <c r="E22" s="6">
        <v>0</v>
      </c>
      <c r="G22" s="6">
        <v>0</v>
      </c>
      <c r="I22" s="40">
        <v>0</v>
      </c>
      <c r="K22" s="6">
        <v>0</v>
      </c>
      <c r="M22" s="6">
        <v>0</v>
      </c>
    </row>
    <row r="23" spans="1:15" x14ac:dyDescent="0.25">
      <c r="A23" s="1" t="s">
        <v>4</v>
      </c>
      <c r="C23" s="40">
        <f>Nov!I23</f>
        <v>0</v>
      </c>
      <c r="E23" s="6">
        <v>0</v>
      </c>
      <c r="G23" s="6">
        <v>0</v>
      </c>
      <c r="I23" s="40">
        <v>0</v>
      </c>
      <c r="K23" s="6">
        <v>0</v>
      </c>
      <c r="M23" s="6">
        <v>0</v>
      </c>
    </row>
    <row r="24" spans="1:15" x14ac:dyDescent="0.25">
      <c r="A24" s="1" t="s">
        <v>4</v>
      </c>
      <c r="C24" s="40">
        <f>Nov!I24</f>
        <v>0</v>
      </c>
      <c r="E24" s="6">
        <v>0</v>
      </c>
      <c r="G24" s="6">
        <v>0</v>
      </c>
      <c r="I24" s="40">
        <v>0</v>
      </c>
      <c r="K24" s="6">
        <v>0</v>
      </c>
      <c r="M24" s="6">
        <v>0</v>
      </c>
    </row>
    <row r="25" spans="1:15" x14ac:dyDescent="0.25">
      <c r="A25" s="1" t="s">
        <v>4</v>
      </c>
      <c r="C25" s="40">
        <f>Nov!I25</f>
        <v>0</v>
      </c>
      <c r="E25" s="7">
        <v>0</v>
      </c>
      <c r="G25" s="7">
        <v>0</v>
      </c>
      <c r="I25" s="41">
        <v>0</v>
      </c>
      <c r="K25" s="7">
        <v>0</v>
      </c>
      <c r="M25" s="7">
        <v>0</v>
      </c>
    </row>
    <row r="26" spans="1:15" x14ac:dyDescent="0.25">
      <c r="C26" s="42">
        <f>SUM(C22:C25)</f>
        <v>0</v>
      </c>
      <c r="E26" s="42">
        <f>SUM(E22:E25)</f>
        <v>0</v>
      </c>
      <c r="G26" s="42">
        <f>SUM(G22:G25)</f>
        <v>0</v>
      </c>
      <c r="I26" s="42">
        <f>SUM(I22:I25)</f>
        <v>0</v>
      </c>
      <c r="K26" s="41">
        <f>SUM(K22:K25)</f>
        <v>0</v>
      </c>
      <c r="M26" s="41">
        <f>SUM(M22:M25)</f>
        <v>0</v>
      </c>
    </row>
    <row r="27" spans="1:15" x14ac:dyDescent="0.25">
      <c r="C27" s="8"/>
      <c r="E27" s="8"/>
      <c r="G27" s="8"/>
      <c r="I27" s="8"/>
      <c r="K27" s="12"/>
      <c r="M27" s="12"/>
    </row>
    <row r="28" spans="1:15" x14ac:dyDescent="0.25">
      <c r="A28" s="1" t="s">
        <v>47</v>
      </c>
      <c r="C28" s="41">
        <f>Nov!I28</f>
        <v>0</v>
      </c>
      <c r="D28" s="28"/>
      <c r="E28" s="37">
        <v>0</v>
      </c>
      <c r="F28" s="28"/>
      <c r="G28" s="37">
        <v>0</v>
      </c>
      <c r="H28" s="28"/>
      <c r="I28" s="41">
        <f>C28+E28-G28</f>
        <v>0</v>
      </c>
      <c r="K28" s="12"/>
      <c r="M28" s="12"/>
      <c r="O28" s="33" t="s">
        <v>82</v>
      </c>
    </row>
    <row r="29" spans="1:15" x14ac:dyDescent="0.25">
      <c r="C29" s="12"/>
      <c r="E29" s="12"/>
      <c r="G29" s="12"/>
      <c r="I29" s="12"/>
      <c r="K29" s="12"/>
      <c r="M29" s="12"/>
    </row>
    <row r="30" spans="1:15" x14ac:dyDescent="0.25">
      <c r="A30" s="3" t="s">
        <v>13</v>
      </c>
    </row>
    <row r="31" spans="1:15" x14ac:dyDescent="0.25">
      <c r="A31" s="23" t="s">
        <v>9</v>
      </c>
    </row>
    <row r="32" spans="1:15" x14ac:dyDescent="0.25">
      <c r="A32" s="1" t="s">
        <v>7</v>
      </c>
      <c r="C32" s="40">
        <f>Nov!I33</f>
        <v>0</v>
      </c>
      <c r="E32" s="40">
        <f>I33-C32</f>
        <v>0</v>
      </c>
      <c r="G32" s="9"/>
      <c r="I32" s="11">
        <v>0</v>
      </c>
      <c r="O32" s="35" t="s">
        <v>83</v>
      </c>
    </row>
    <row r="33" spans="1:15" x14ac:dyDescent="0.25">
      <c r="A33" s="1" t="s">
        <v>8</v>
      </c>
      <c r="C33" s="11">
        <v>0</v>
      </c>
      <c r="E33" s="11">
        <v>0</v>
      </c>
      <c r="G33" s="9"/>
      <c r="I33" s="32">
        <v>0</v>
      </c>
    </row>
    <row r="35" spans="1:15" x14ac:dyDescent="0.25">
      <c r="A35" s="23" t="s">
        <v>10</v>
      </c>
    </row>
    <row r="36" spans="1:15" x14ac:dyDescent="0.25">
      <c r="A36" s="1" t="s">
        <v>7</v>
      </c>
      <c r="C36" s="40">
        <f>Nov!I37</f>
        <v>0</v>
      </c>
      <c r="E36" s="9"/>
      <c r="G36" s="40">
        <f>I37-C36</f>
        <v>0</v>
      </c>
      <c r="I36" s="11">
        <v>0</v>
      </c>
      <c r="O36" s="35" t="s">
        <v>84</v>
      </c>
    </row>
    <row r="37" spans="1:15" x14ac:dyDescent="0.25">
      <c r="A37" s="1" t="s">
        <v>8</v>
      </c>
      <c r="C37" s="11">
        <v>0</v>
      </c>
      <c r="E37" s="9"/>
      <c r="G37" s="11"/>
      <c r="I37" s="6">
        <v>0</v>
      </c>
    </row>
    <row r="39" spans="1:15" x14ac:dyDescent="0.25">
      <c r="A39" s="1" t="s">
        <v>113</v>
      </c>
      <c r="C39" s="38">
        <v>0</v>
      </c>
      <c r="E39" s="38">
        <v>0</v>
      </c>
      <c r="G39" s="29">
        <v>0</v>
      </c>
      <c r="I39" s="29">
        <v>0</v>
      </c>
      <c r="O39" t="s">
        <v>115</v>
      </c>
    </row>
    <row r="40" spans="1:15" x14ac:dyDescent="0.25">
      <c r="A40" s="1" t="s">
        <v>11</v>
      </c>
      <c r="C40" s="38">
        <v>0</v>
      </c>
      <c r="E40" s="29">
        <v>0</v>
      </c>
      <c r="F40" s="39"/>
      <c r="G40" s="29">
        <v>0</v>
      </c>
      <c r="I40" s="38">
        <v>0</v>
      </c>
      <c r="O40" t="s">
        <v>85</v>
      </c>
    </row>
    <row r="41" spans="1:15" x14ac:dyDescent="0.25">
      <c r="A41" s="1" t="s">
        <v>50</v>
      </c>
      <c r="C41" s="29">
        <v>0</v>
      </c>
      <c r="D41" s="39"/>
      <c r="E41" s="29">
        <v>0</v>
      </c>
      <c r="F41" s="39"/>
      <c r="G41" s="29">
        <v>0</v>
      </c>
      <c r="H41" s="39"/>
      <c r="I41" s="29">
        <f>C41+E41-G41</f>
        <v>0</v>
      </c>
      <c r="O41" s="35" t="s">
        <v>86</v>
      </c>
    </row>
    <row r="43" spans="1:15" ht="15.75" thickBot="1" x14ac:dyDescent="0.3">
      <c r="A43" s="3" t="s">
        <v>12</v>
      </c>
      <c r="C43" s="43">
        <f>SUM(C20+C28+C26+C32-C36+C41)</f>
        <v>0</v>
      </c>
      <c r="E43" s="43">
        <f>SUM(E20+E26+E32+E40+E41)</f>
        <v>0</v>
      </c>
      <c r="G43" s="43">
        <f>SUM(G20+G26+G37+G36+G41)</f>
        <v>0</v>
      </c>
      <c r="I43" s="43">
        <f>SUM(I20+I28+I26+I33-I37+I41)</f>
        <v>0</v>
      </c>
    </row>
    <row r="44" spans="1:15" ht="15.75" thickTop="1" x14ac:dyDescent="0.25"/>
    <row r="45" spans="1:15" x14ac:dyDescent="0.25">
      <c r="A45" s="3" t="s">
        <v>18</v>
      </c>
    </row>
    <row r="46" spans="1:15" x14ac:dyDescent="0.25">
      <c r="A46" s="23" t="s">
        <v>16</v>
      </c>
    </row>
    <row r="47" spans="1:15" x14ac:dyDescent="0.25">
      <c r="A47" s="1" t="s">
        <v>14</v>
      </c>
      <c r="C47" s="14"/>
      <c r="E47" s="40">
        <f>K20+K26</f>
        <v>0</v>
      </c>
      <c r="G47" s="40">
        <f>M20+M26</f>
        <v>0</v>
      </c>
      <c r="I47" s="9"/>
      <c r="O47" s="35" t="s">
        <v>87</v>
      </c>
    </row>
    <row r="48" spans="1:15" x14ac:dyDescent="0.25">
      <c r="A48" s="1" t="s">
        <v>15</v>
      </c>
      <c r="C48" s="9"/>
      <c r="E48" s="6">
        <v>0</v>
      </c>
      <c r="G48" s="6">
        <v>0</v>
      </c>
      <c r="I48" s="9"/>
      <c r="O48" s="35" t="s">
        <v>88</v>
      </c>
    </row>
    <row r="49" spans="1:15" x14ac:dyDescent="0.25">
      <c r="A49" s="1" t="s">
        <v>49</v>
      </c>
      <c r="C49" s="9"/>
      <c r="E49" s="6">
        <v>0</v>
      </c>
      <c r="G49" s="6">
        <v>0</v>
      </c>
      <c r="I49" s="9"/>
      <c r="O49" s="35" t="s">
        <v>89</v>
      </c>
    </row>
    <row r="50" spans="1:15" x14ac:dyDescent="0.25">
      <c r="A50" s="1" t="s">
        <v>17</v>
      </c>
      <c r="C50" s="9"/>
      <c r="E50" s="29">
        <v>0</v>
      </c>
      <c r="G50" s="29">
        <v>0</v>
      </c>
      <c r="I50" s="9"/>
      <c r="O50" s="35" t="s">
        <v>90</v>
      </c>
    </row>
    <row r="51" spans="1:15" x14ac:dyDescent="0.25">
      <c r="A51" s="1"/>
      <c r="E51" s="41">
        <f>SUM(E47:E50)</f>
        <v>0</v>
      </c>
      <c r="G51" s="41">
        <f>SUM(G47:G50)</f>
        <v>0</v>
      </c>
      <c r="O51" s="35"/>
    </row>
    <row r="52" spans="1:15" x14ac:dyDescent="0.25">
      <c r="O52" s="35"/>
    </row>
    <row r="53" spans="1:15" x14ac:dyDescent="0.25">
      <c r="A53" s="24" t="s">
        <v>43</v>
      </c>
      <c r="B53" s="25"/>
      <c r="C53" s="9"/>
      <c r="D53" s="25"/>
      <c r="E53" s="26">
        <v>0</v>
      </c>
      <c r="F53" s="25"/>
      <c r="G53" s="26">
        <v>0</v>
      </c>
      <c r="H53" s="25"/>
      <c r="I53" s="9"/>
      <c r="O53" s="35" t="s">
        <v>91</v>
      </c>
    </row>
    <row r="54" spans="1:15" x14ac:dyDescent="0.25">
      <c r="A54" s="23" t="s">
        <v>44</v>
      </c>
    </row>
    <row r="56" spans="1:15" x14ac:dyDescent="0.25">
      <c r="A56" s="23" t="s">
        <v>20</v>
      </c>
    </row>
    <row r="57" spans="1:15" x14ac:dyDescent="0.25">
      <c r="A57" s="1" t="s">
        <v>21</v>
      </c>
      <c r="C57" s="9"/>
      <c r="E57" s="6">
        <v>0</v>
      </c>
      <c r="G57" s="6">
        <v>0</v>
      </c>
      <c r="I57" s="9"/>
      <c r="O57" s="35" t="s">
        <v>92</v>
      </c>
    </row>
    <row r="58" spans="1:15" x14ac:dyDescent="0.25">
      <c r="A58" s="1" t="s">
        <v>22</v>
      </c>
      <c r="C58" s="9"/>
      <c r="E58" s="6">
        <v>0</v>
      </c>
      <c r="G58" s="6">
        <v>0</v>
      </c>
      <c r="I58" s="9"/>
    </row>
    <row r="59" spans="1:15" x14ac:dyDescent="0.25">
      <c r="A59" s="1" t="s">
        <v>40</v>
      </c>
      <c r="C59" s="9"/>
      <c r="E59" s="6">
        <v>0</v>
      </c>
      <c r="G59" s="6">
        <v>0</v>
      </c>
      <c r="I59" s="9"/>
    </row>
    <row r="60" spans="1:15" x14ac:dyDescent="0.25">
      <c r="A60" s="1" t="s">
        <v>23</v>
      </c>
      <c r="C60" s="9"/>
      <c r="E60" s="6">
        <v>0</v>
      </c>
      <c r="G60" s="6">
        <v>0</v>
      </c>
      <c r="I60" s="9"/>
      <c r="O60" s="35" t="s">
        <v>93</v>
      </c>
    </row>
    <row r="61" spans="1:15" x14ac:dyDescent="0.25">
      <c r="A61" s="1" t="s">
        <v>51</v>
      </c>
      <c r="C61" s="9"/>
      <c r="E61" s="6">
        <v>0</v>
      </c>
      <c r="G61" s="9"/>
      <c r="I61" s="9"/>
      <c r="O61" s="35"/>
    </row>
    <row r="62" spans="1:15" x14ac:dyDescent="0.25">
      <c r="A62" s="1" t="s">
        <v>24</v>
      </c>
      <c r="C62" s="9"/>
      <c r="E62" s="29">
        <v>0</v>
      </c>
      <c r="G62" s="29">
        <v>0</v>
      </c>
      <c r="I62" s="9"/>
    </row>
    <row r="63" spans="1:15" x14ac:dyDescent="0.25">
      <c r="A63" s="1" t="s">
        <v>48</v>
      </c>
      <c r="C63" s="29">
        <v>0</v>
      </c>
      <c r="E63" s="9"/>
      <c r="G63" s="9"/>
      <c r="I63" s="29">
        <v>0</v>
      </c>
    </row>
    <row r="64" spans="1:15" x14ac:dyDescent="0.25">
      <c r="E64" s="42">
        <f>SUM(E57:E62)</f>
        <v>0</v>
      </c>
      <c r="G64" s="42">
        <f>SUM(G57:G62)</f>
        <v>0</v>
      </c>
    </row>
    <row r="66" spans="1:15" ht="15.75" thickBot="1" x14ac:dyDescent="0.3">
      <c r="A66" s="3" t="s">
        <v>25</v>
      </c>
      <c r="C66" s="43">
        <f>C43+C28+C63</f>
        <v>0</v>
      </c>
      <c r="E66" s="43">
        <f>E43-E51+E53+E64</f>
        <v>0</v>
      </c>
      <c r="G66" s="43">
        <f>G43-G51+G53+G64</f>
        <v>0</v>
      </c>
      <c r="I66" s="43">
        <f>I43+I28+I63</f>
        <v>0</v>
      </c>
    </row>
    <row r="67" spans="1:15" ht="15.75" thickTop="1" x14ac:dyDescent="0.25"/>
    <row r="68" spans="1:15" x14ac:dyDescent="0.25">
      <c r="C68" s="53" t="s">
        <v>41</v>
      </c>
      <c r="D68" s="53"/>
      <c r="E68" s="53"/>
      <c r="F68" s="53"/>
      <c r="G68" s="53"/>
      <c r="H68" s="53"/>
      <c r="I68" s="53"/>
    </row>
    <row r="69" spans="1:15" ht="31.7" customHeight="1" x14ac:dyDescent="0.25">
      <c r="C69" s="19" t="s">
        <v>37</v>
      </c>
      <c r="D69" s="18"/>
      <c r="E69" s="19" t="s">
        <v>35</v>
      </c>
      <c r="F69" s="18"/>
      <c r="G69" s="20" t="s">
        <v>36</v>
      </c>
      <c r="H69" s="18"/>
      <c r="I69" s="20" t="s">
        <v>38</v>
      </c>
    </row>
    <row r="70" spans="1:15" x14ac:dyDescent="0.25">
      <c r="A70" s="17" t="s">
        <v>26</v>
      </c>
      <c r="C70" s="6">
        <v>0</v>
      </c>
      <c r="E70" s="6">
        <v>0</v>
      </c>
      <c r="G70" s="6">
        <v>0</v>
      </c>
      <c r="I70" s="6">
        <v>0</v>
      </c>
      <c r="O70" s="35" t="s">
        <v>94</v>
      </c>
    </row>
    <row r="71" spans="1:15" x14ac:dyDescent="0.25">
      <c r="A71" t="s">
        <v>27</v>
      </c>
    </row>
    <row r="72" spans="1:15" x14ac:dyDescent="0.25">
      <c r="A72" s="21" t="s">
        <v>34</v>
      </c>
      <c r="C72" s="6">
        <v>0</v>
      </c>
      <c r="E72" s="6">
        <v>0</v>
      </c>
      <c r="G72" s="6">
        <v>0</v>
      </c>
      <c r="I72" s="6">
        <v>0</v>
      </c>
    </row>
    <row r="73" spans="1:15" x14ac:dyDescent="0.25">
      <c r="A73" s="17" t="s">
        <v>28</v>
      </c>
    </row>
    <row r="74" spans="1:15" x14ac:dyDescent="0.25">
      <c r="A74" s="21" t="s">
        <v>34</v>
      </c>
      <c r="C74" s="6">
        <v>0</v>
      </c>
      <c r="E74" s="6">
        <v>0</v>
      </c>
      <c r="G74" s="6">
        <v>0</v>
      </c>
      <c r="I74" s="6">
        <v>0</v>
      </c>
    </row>
    <row r="75" spans="1:15" x14ac:dyDescent="0.25">
      <c r="A75" t="s">
        <v>29</v>
      </c>
    </row>
    <row r="76" spans="1:15" x14ac:dyDescent="0.25">
      <c r="A76" s="21" t="s">
        <v>34</v>
      </c>
      <c r="C76" s="6">
        <v>0</v>
      </c>
      <c r="E76" s="6">
        <v>0</v>
      </c>
      <c r="G76" s="6">
        <v>0</v>
      </c>
      <c r="I76" s="6">
        <v>0</v>
      </c>
    </row>
    <row r="77" spans="1:15" x14ac:dyDescent="0.25">
      <c r="A77" s="17" t="s">
        <v>30</v>
      </c>
    </row>
    <row r="78" spans="1:15" x14ac:dyDescent="0.25">
      <c r="A78" s="21" t="s">
        <v>34</v>
      </c>
      <c r="C78" s="6">
        <v>0</v>
      </c>
      <c r="E78" s="6">
        <v>0</v>
      </c>
      <c r="G78" s="6">
        <v>0</v>
      </c>
      <c r="I78" s="6">
        <v>0</v>
      </c>
    </row>
    <row r="79" spans="1:15" x14ac:dyDescent="0.25">
      <c r="A79" s="17" t="s">
        <v>31</v>
      </c>
    </row>
    <row r="80" spans="1:15" x14ac:dyDescent="0.25">
      <c r="A80" s="21" t="s">
        <v>34</v>
      </c>
      <c r="C80" s="6">
        <v>0</v>
      </c>
      <c r="E80" s="6">
        <v>0</v>
      </c>
      <c r="G80" s="6">
        <v>0</v>
      </c>
      <c r="I80" s="6">
        <v>0</v>
      </c>
    </row>
    <row r="81" spans="1:9" x14ac:dyDescent="0.25">
      <c r="A81" s="17" t="s">
        <v>45</v>
      </c>
    </row>
    <row r="82" spans="1:9" x14ac:dyDescent="0.25">
      <c r="A82" s="21" t="s">
        <v>34</v>
      </c>
      <c r="C82" s="6">
        <v>0</v>
      </c>
      <c r="E82" s="6">
        <v>0</v>
      </c>
      <c r="G82" s="6">
        <v>0</v>
      </c>
      <c r="I82" s="6">
        <v>0</v>
      </c>
    </row>
    <row r="83" spans="1:9" x14ac:dyDescent="0.25">
      <c r="A83" s="17" t="s">
        <v>32</v>
      </c>
    </row>
    <row r="84" spans="1:9" x14ac:dyDescent="0.25">
      <c r="A84" s="21" t="s">
        <v>34</v>
      </c>
      <c r="C84" s="6">
        <v>0</v>
      </c>
      <c r="E84" s="6">
        <v>0</v>
      </c>
      <c r="G84" s="6">
        <v>0</v>
      </c>
      <c r="I84" s="6">
        <v>0</v>
      </c>
    </row>
    <row r="85" spans="1:9" ht="15.75" thickBot="1" x14ac:dyDescent="0.3">
      <c r="A85" s="3" t="s">
        <v>33</v>
      </c>
      <c r="C85" s="16">
        <f>SUM(C70:C84)</f>
        <v>0</v>
      </c>
      <c r="E85" s="16">
        <f>SUM(E70:E84)</f>
        <v>0</v>
      </c>
      <c r="G85" s="16">
        <f>SUM(G70:G84)</f>
        <v>0</v>
      </c>
      <c r="I85" s="16">
        <f>SUM(I70:I84)</f>
        <v>0</v>
      </c>
    </row>
    <row r="86" spans="1:9" ht="16.5" thickTop="1" thickBot="1" x14ac:dyDescent="0.3">
      <c r="A86" s="3" t="s">
        <v>39</v>
      </c>
      <c r="C86" s="22">
        <f>C85-C66</f>
        <v>0</v>
      </c>
      <c r="E86" s="22">
        <f>E85-E66</f>
        <v>0</v>
      </c>
      <c r="G86" s="22">
        <f>G85-G66</f>
        <v>0</v>
      </c>
      <c r="I86" s="22">
        <f>I85-I66</f>
        <v>0</v>
      </c>
    </row>
    <row r="87" spans="1:9" ht="15.75" thickTop="1" x14ac:dyDescent="0.25"/>
  </sheetData>
  <mergeCells count="4">
    <mergeCell ref="C1:M1"/>
    <mergeCell ref="C2:M2"/>
    <mergeCell ref="C3:M3"/>
    <mergeCell ref="C68:I68"/>
  </mergeCells>
  <conditionalFormatting sqref="K20">
    <cfRule type="duplicateValues" dxfId="1" priority="1"/>
  </conditionalFormatting>
  <pageMargins left="0.25" right="0.25" top="0.75" bottom="0.75" header="0.3" footer="0.3"/>
  <pageSetup scale="5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8"/>
  <sheetViews>
    <sheetView zoomScale="85" zoomScaleNormal="85" workbookViewId="0">
      <selection activeCell="C1" sqref="C1:M1"/>
    </sheetView>
  </sheetViews>
  <sheetFormatPr defaultRowHeight="15" x14ac:dyDescent="0.25"/>
  <cols>
    <col min="1" max="1" width="41.5703125" bestFit="1" customWidth="1"/>
    <col min="2" max="2" width="4.5703125" customWidth="1"/>
    <col min="3" max="3" width="19.140625" customWidth="1"/>
    <col min="4" max="4" width="4.140625" customWidth="1"/>
    <col min="5" max="5" width="18.42578125" bestFit="1" customWidth="1"/>
    <col min="6" max="6" width="4.42578125" customWidth="1"/>
    <col min="7" max="7" width="17.140625" bestFit="1" customWidth="1"/>
    <col min="8" max="8" width="4.5703125" customWidth="1"/>
    <col min="9" max="9" width="18.42578125" customWidth="1"/>
    <col min="10" max="10" width="4.140625" customWidth="1"/>
    <col min="11" max="11" width="16.42578125" bestFit="1" customWidth="1"/>
    <col min="12" max="12" width="3.5703125" customWidth="1"/>
    <col min="13" max="13" width="16.42578125" customWidth="1"/>
    <col min="14" max="14" width="3.85546875" customWidth="1"/>
    <col min="15" max="15" width="8.85546875" customWidth="1"/>
  </cols>
  <sheetData>
    <row r="1" spans="1:15" x14ac:dyDescent="0.25">
      <c r="C1" s="51" t="s">
        <v>19</v>
      </c>
      <c r="D1" s="51"/>
      <c r="E1" s="51"/>
      <c r="F1" s="51"/>
      <c r="G1" s="51"/>
      <c r="H1" s="51"/>
      <c r="I1" s="51"/>
      <c r="J1" s="51"/>
      <c r="K1" s="51"/>
      <c r="L1" s="51"/>
      <c r="M1" s="51"/>
    </row>
    <row r="2" spans="1:15" x14ac:dyDescent="0.25">
      <c r="C2" s="50" t="s">
        <v>46</v>
      </c>
      <c r="D2" s="50"/>
      <c r="E2" s="50"/>
      <c r="F2" s="50"/>
      <c r="G2" s="50"/>
      <c r="H2" s="50"/>
      <c r="I2" s="50"/>
      <c r="J2" s="50"/>
      <c r="K2" s="50"/>
      <c r="L2" s="50"/>
      <c r="M2" s="50"/>
    </row>
    <row r="3" spans="1:15" x14ac:dyDescent="0.25">
      <c r="C3" s="54" t="s">
        <v>67</v>
      </c>
      <c r="D3" s="54"/>
      <c r="E3" s="54"/>
      <c r="F3" s="54"/>
      <c r="G3" s="54"/>
      <c r="H3" s="54"/>
      <c r="I3" s="54"/>
      <c r="J3" s="54"/>
      <c r="K3" s="54"/>
      <c r="L3" s="54"/>
      <c r="M3" s="54"/>
    </row>
    <row r="5" spans="1:15" ht="30" x14ac:dyDescent="0.25">
      <c r="A5" s="3" t="s">
        <v>0</v>
      </c>
      <c r="B5" s="4"/>
      <c r="C5" s="5" t="s">
        <v>1</v>
      </c>
      <c r="D5" s="5"/>
      <c r="E5" s="5" t="s">
        <v>42</v>
      </c>
      <c r="F5" s="5"/>
      <c r="G5" s="5" t="s">
        <v>64</v>
      </c>
      <c r="H5" s="5"/>
      <c r="I5" s="5" t="s">
        <v>2</v>
      </c>
      <c r="K5" s="5" t="s">
        <v>65</v>
      </c>
      <c r="M5" s="5" t="s">
        <v>66</v>
      </c>
      <c r="O5" s="4" t="s">
        <v>69</v>
      </c>
    </row>
    <row r="6" spans="1:15" x14ac:dyDescent="0.25">
      <c r="A6" s="1"/>
      <c r="C6" s="2"/>
      <c r="D6" s="2"/>
      <c r="E6" s="2"/>
      <c r="F6" s="2"/>
      <c r="G6" s="2"/>
      <c r="H6" s="2"/>
      <c r="I6" s="2"/>
    </row>
    <row r="7" spans="1:15" x14ac:dyDescent="0.25">
      <c r="A7" s="3" t="s">
        <v>3</v>
      </c>
      <c r="C7" s="2"/>
      <c r="D7" s="2"/>
      <c r="E7" s="2"/>
      <c r="F7" s="2"/>
      <c r="G7" s="2"/>
      <c r="H7" s="2"/>
      <c r="I7" s="2"/>
    </row>
    <row r="8" spans="1:15" x14ac:dyDescent="0.25">
      <c r="A8" s="1" t="s">
        <v>5</v>
      </c>
      <c r="C8" s="2"/>
      <c r="D8" s="2"/>
      <c r="E8" s="2"/>
      <c r="F8" s="2"/>
      <c r="G8" s="2"/>
      <c r="H8" s="2"/>
      <c r="I8" s="2"/>
    </row>
    <row r="9" spans="1:15" x14ac:dyDescent="0.25">
      <c r="A9" s="1" t="s">
        <v>4</v>
      </c>
      <c r="C9" s="6">
        <f>Jan!I9</f>
        <v>0</v>
      </c>
      <c r="E9" s="6">
        <f>Jan!E9+Feb!E9+Mar!E9+Apr!E9+May!E9+Jun!E9+Jul!E9+Aug!E9+Sep!E9+Oct!E9+Nov!E9+Dec!E9</f>
        <v>0</v>
      </c>
      <c r="G9" s="6">
        <f>Jan!G9+Feb!G9+Mar!G9+Apr!G9+May!G9+Jun!G9+Jul!G9+Aug!G9+Sep!G9+Oct!G9+Nov!G9+Dec!G9</f>
        <v>0</v>
      </c>
      <c r="I9" s="6">
        <f>C9+E9-G9</f>
        <v>0</v>
      </c>
      <c r="K9" s="6">
        <f>Jan!K9+Feb!K9+Mar!K9+Apr!K9+May!K9+Jun!K9+Jul!K9+Aug!K9+Sep!K9+Oct!K9+Nov!K9+Dec!K9</f>
        <v>0</v>
      </c>
      <c r="M9" s="6">
        <f>Jan!M9+Feb!M9+Mar!M9+Apr!M9+May!M9+Jun!M9+Jul!M9+Aug!M9+Sep!M9+Oct!M9+Nov!M9+Dec!M9</f>
        <v>0</v>
      </c>
      <c r="O9" s="35" t="s">
        <v>95</v>
      </c>
    </row>
    <row r="10" spans="1:15" x14ac:dyDescent="0.25">
      <c r="A10" s="1" t="s">
        <v>4</v>
      </c>
      <c r="C10" s="6">
        <f>Jan!I10</f>
        <v>0</v>
      </c>
      <c r="E10" s="6">
        <f>Jan!E10+Feb!E10+Mar!E10+Apr!E10+May!E10+Jun!E10+Jul!E10+Aug!E10+Sep!E10+Oct!E10+Nov!E10+Dec!E10</f>
        <v>0</v>
      </c>
      <c r="G10" s="6">
        <f>Jan!G10+Feb!G10+Mar!G10+Apr!G10+May!G10+Jun!G10+Jul!G10+Aug!G10+Sep!G10+Oct!G10+Nov!G10+Dec!G10</f>
        <v>0</v>
      </c>
      <c r="I10" s="6">
        <f t="shared" ref="I10:I19" si="0">C10+E10-G10</f>
        <v>0</v>
      </c>
      <c r="K10" s="6">
        <f>Jan!K10+Feb!K10+Mar!K10+Apr!K10+May!K10+Jun!K10+Jul!K10+Aug!K10+Sep!K10+Oct!K10+Nov!K10+Dec!K10</f>
        <v>0</v>
      </c>
      <c r="M10" s="6">
        <f>Jan!M10+Feb!M10+Mar!M10+Apr!M10+May!M10+Jun!M10+Jul!M10+Aug!M10+Sep!M10+Oct!M10+Nov!M10+Dec!M10</f>
        <v>0</v>
      </c>
    </row>
    <row r="11" spans="1:15" x14ac:dyDescent="0.25">
      <c r="A11" s="1" t="s">
        <v>4</v>
      </c>
      <c r="C11" s="6">
        <f>Jan!I11</f>
        <v>0</v>
      </c>
      <c r="E11" s="6">
        <f>Jan!E11+Feb!E11+Mar!E11+Apr!E11+May!E11+Jun!E11+Jul!E11+Aug!E11+Sep!E11+Oct!E11+Nov!E11+Dec!E11</f>
        <v>0</v>
      </c>
      <c r="G11" s="6">
        <f>Jan!G11+Feb!G11+Mar!G11+Apr!G11+May!G11+Jun!G11+Jul!G11+Aug!G11+Sep!G11+Oct!G11+Nov!G11+Dec!G11</f>
        <v>0</v>
      </c>
      <c r="I11" s="6">
        <f t="shared" si="0"/>
        <v>0</v>
      </c>
      <c r="K11" s="6">
        <f>Jan!K11+Feb!K11+Mar!K11+Apr!K11+May!K11+Jun!K11+Jul!K11+Aug!K11+Sep!K11+Oct!K11+Nov!K11+Dec!K11</f>
        <v>0</v>
      </c>
      <c r="M11" s="6">
        <f>Jan!M11+Feb!M11+Mar!M11+Apr!M11+May!M11+Jun!M11+Jul!M11+Aug!M11+Sep!M11+Oct!M11+Nov!M11+Dec!M11</f>
        <v>0</v>
      </c>
    </row>
    <row r="12" spans="1:15" x14ac:dyDescent="0.25">
      <c r="A12" s="1" t="s">
        <v>4</v>
      </c>
      <c r="C12" s="6">
        <f>Jan!I12</f>
        <v>0</v>
      </c>
      <c r="E12" s="6">
        <f>Jan!E12+Feb!E12+Mar!E12+Apr!E12+May!E12+Jun!E12+Jul!E12+Aug!E12+Sep!E12+Oct!E12+Nov!E12+Dec!E12</f>
        <v>0</v>
      </c>
      <c r="G12" s="6">
        <f>Jan!G12+Feb!G12+Mar!G12+Apr!G12+May!G12+Jun!G12+Jul!G12+Aug!G12+Sep!G12+Oct!G12+Nov!G12+Dec!G12</f>
        <v>0</v>
      </c>
      <c r="I12" s="6">
        <f t="shared" si="0"/>
        <v>0</v>
      </c>
      <c r="K12" s="6">
        <f>Jan!K12+Feb!K12+Mar!K12+Apr!K12+May!K12+Jun!K12+Jul!K12+Aug!K12+Sep!K12+Oct!K12+Nov!K12+Dec!K12</f>
        <v>0</v>
      </c>
      <c r="M12" s="6">
        <f>Jan!M12+Feb!M12+Mar!M12+Apr!M12+May!M12+Jun!M12+Jul!M12+Aug!M12+Sep!M12+Oct!M12+Nov!M12+Dec!M12</f>
        <v>0</v>
      </c>
    </row>
    <row r="13" spans="1:15" x14ac:dyDescent="0.25">
      <c r="A13" s="1" t="s">
        <v>4</v>
      </c>
      <c r="C13" s="6">
        <f>Jan!I13</f>
        <v>0</v>
      </c>
      <c r="E13" s="6">
        <f>Jan!E13+Feb!E13+Mar!E13+Apr!E13+May!E13+Jun!E13+Jul!E13+Aug!E13+Sep!E13+Oct!E13+Nov!E13+Dec!E13</f>
        <v>0</v>
      </c>
      <c r="G13" s="6">
        <f>Jan!G13+Feb!G13+Mar!G13+Apr!G13+May!G13+Jun!G13+Jul!G13+Aug!G13+Sep!G13+Oct!G13+Nov!G13+Dec!G13</f>
        <v>0</v>
      </c>
      <c r="I13" s="6">
        <f t="shared" si="0"/>
        <v>0</v>
      </c>
      <c r="K13" s="6">
        <f>Jan!K13+Feb!K13+Mar!K13+Apr!K13+May!K13+Jun!K13+Jul!K13+Aug!K13+Sep!K13+Oct!K13+Nov!K13+Dec!K13</f>
        <v>0</v>
      </c>
      <c r="M13" s="6">
        <f>Jan!M13+Feb!M13+Mar!M13+Apr!M13+May!M13+Jun!M13+Jul!M13+Aug!M13+Sep!M13+Oct!M13+Nov!M13+Dec!M13</f>
        <v>0</v>
      </c>
    </row>
    <row r="14" spans="1:15" x14ac:dyDescent="0.25">
      <c r="A14" s="1" t="s">
        <v>4</v>
      </c>
      <c r="C14" s="6">
        <f>Jan!I14</f>
        <v>0</v>
      </c>
      <c r="E14" s="6">
        <f>Jan!E14+Feb!E14+Mar!E14+Apr!E14+May!E14+Jun!E14+Jul!E14+Aug!E14+Sep!E14+Oct!E14+Nov!E14+Dec!E14</f>
        <v>0</v>
      </c>
      <c r="G14" s="6">
        <f>Jan!G14+Feb!G14+Mar!G14+Apr!G14+May!G14+Jun!G14+Jul!G14+Aug!G14+Sep!G14+Oct!G14+Nov!G14+Dec!G14</f>
        <v>0</v>
      </c>
      <c r="I14" s="6">
        <f t="shared" si="0"/>
        <v>0</v>
      </c>
      <c r="K14" s="6">
        <f>Jan!K14+Feb!K14+Mar!K14+Apr!K14+May!K14+Jun!K14+Jul!K14+Aug!K14+Sep!K14+Oct!K14+Nov!K14+Dec!K14</f>
        <v>0</v>
      </c>
      <c r="M14" s="6">
        <f>Jan!M14+Feb!M14+Mar!M14+Apr!M14+May!M14+Jun!M14+Jul!M14+Aug!M14+Sep!M14+Oct!M14+Nov!M14+Dec!M14</f>
        <v>0</v>
      </c>
    </row>
    <row r="15" spans="1:15" x14ac:dyDescent="0.25">
      <c r="A15" s="1" t="s">
        <v>4</v>
      </c>
      <c r="C15" s="6">
        <f>Jan!I15</f>
        <v>0</v>
      </c>
      <c r="E15" s="6">
        <f>Jan!E15+Feb!E15+Mar!E15+Apr!E15+May!E15+Jun!E15+Jul!E15+Aug!E15+Sep!E15+Oct!E15+Nov!E15+Dec!E15</f>
        <v>0</v>
      </c>
      <c r="G15" s="6">
        <f>Jan!G15+Feb!G15+Mar!G15+Apr!G15+May!G15+Jun!G15+Jul!G15+Aug!G15+Sep!G15+Oct!G15+Nov!G15+Dec!G15</f>
        <v>0</v>
      </c>
      <c r="I15" s="6">
        <f t="shared" si="0"/>
        <v>0</v>
      </c>
      <c r="K15" s="6">
        <f>Jan!K15+Feb!K15+Mar!K15+Apr!K15+May!K15+Jun!K15+Jul!K15+Aug!K15+Sep!K15+Oct!K15+Nov!K15+Dec!K15</f>
        <v>0</v>
      </c>
      <c r="M15" s="6">
        <f>Jan!M15+Feb!M15+Mar!M15+Apr!M15+May!M15+Jun!M15+Jul!M15+Aug!M15+Sep!M15+Oct!M15+Nov!M15+Dec!M15</f>
        <v>0</v>
      </c>
    </row>
    <row r="16" spans="1:15" x14ac:dyDescent="0.25">
      <c r="A16" s="1" t="s">
        <v>4</v>
      </c>
      <c r="C16" s="6">
        <f>Jan!I16</f>
        <v>0</v>
      </c>
      <c r="E16" s="6">
        <f>Jan!E16+Feb!E16+Mar!E16+Apr!E16+May!E16+Jun!E16+Jul!E16+Aug!E16+Sep!E16+Oct!E16+Nov!E16+Dec!E16</f>
        <v>0</v>
      </c>
      <c r="G16" s="6">
        <f>Jan!G16+Feb!G16+Mar!G16+Apr!G16+May!G16+Jun!G16+Jul!G16+Aug!G16+Sep!G16+Oct!G16+Nov!G16+Dec!G16</f>
        <v>0</v>
      </c>
      <c r="I16" s="6">
        <f t="shared" si="0"/>
        <v>0</v>
      </c>
      <c r="K16" s="6">
        <f>Jan!K16+Feb!K16+Mar!K16+Apr!K16+May!K16+Jun!K16+Jul!K16+Aug!K16+Sep!K16+Oct!K16+Nov!K16+Dec!K16</f>
        <v>0</v>
      </c>
      <c r="M16" s="6">
        <f>Jan!M16+Feb!M16+Mar!M16+Apr!M16+May!M16+Jun!M16+Jul!M16+Aug!M16+Sep!M16+Oct!M16+Nov!M16+Dec!M16</f>
        <v>0</v>
      </c>
    </row>
    <row r="17" spans="1:15" x14ac:dyDescent="0.25">
      <c r="A17" s="1" t="s">
        <v>4</v>
      </c>
      <c r="C17" s="6">
        <f>Jan!I17</f>
        <v>0</v>
      </c>
      <c r="E17" s="6">
        <f>Jan!E17+Feb!E17+Mar!E17+Apr!E17+May!E17+Jun!E17+Jul!E17+Aug!E17+Sep!E17+Oct!E17+Nov!E17+Dec!E17</f>
        <v>0</v>
      </c>
      <c r="G17" s="6">
        <f>Jan!G17+Feb!G17+Mar!G17+Apr!G17+May!G17+Jun!G17+Jul!G17+Aug!G17+Sep!G17+Oct!G17+Nov!G17+Dec!G17</f>
        <v>0</v>
      </c>
      <c r="I17" s="6">
        <f t="shared" si="0"/>
        <v>0</v>
      </c>
      <c r="K17" s="6">
        <f>Jan!K17+Feb!K17+Mar!K17+Apr!K17+May!K17+Jun!K17+Jul!K17+Aug!K17+Sep!K17+Oct!K17+Nov!K17+Dec!K17</f>
        <v>0</v>
      </c>
      <c r="M17" s="6">
        <f>Jan!M17+Feb!M17+Mar!M17+Apr!M17+May!M17+Jun!M17+Jul!M17+Aug!M17+Sep!M17+Oct!M17+Nov!M17+Dec!M17</f>
        <v>0</v>
      </c>
    </row>
    <row r="18" spans="1:15" x14ac:dyDescent="0.25">
      <c r="A18" s="1" t="s">
        <v>4</v>
      </c>
      <c r="C18" s="6">
        <f>Jan!I18</f>
        <v>0</v>
      </c>
      <c r="E18" s="6">
        <f>Jan!E18+Feb!E18+Mar!E18+Apr!E18+May!E18+Jun!E18+Jul!E18+Aug!E18+Sep!E18+Oct!E18+Nov!E18+Dec!E18</f>
        <v>0</v>
      </c>
      <c r="G18" s="6">
        <f>Jan!G18+Feb!G18+Mar!G18+Apr!G18+May!G18+Jun!G18+Jul!G18+Aug!G18+Sep!G18+Oct!G18+Nov!G18+Dec!G18</f>
        <v>0</v>
      </c>
      <c r="I18" s="6">
        <f t="shared" si="0"/>
        <v>0</v>
      </c>
      <c r="K18" s="6">
        <f>Jan!K18+Feb!K18+Mar!K18+Apr!K18+May!K18+Jun!K18+Jul!K18+Aug!K18+Sep!K18+Oct!K18+Nov!K18+Dec!K18</f>
        <v>0</v>
      </c>
      <c r="M18" s="6">
        <f>Jan!M18+Feb!M18+Mar!M18+Apr!M18+May!M18+Jun!M18+Jul!M18+Aug!M18+Sep!M18+Oct!M18+Nov!M18+Dec!M18</f>
        <v>0</v>
      </c>
    </row>
    <row r="19" spans="1:15" x14ac:dyDescent="0.25">
      <c r="A19" s="1" t="s">
        <v>4</v>
      </c>
      <c r="C19" s="7">
        <f>Jan!I19</f>
        <v>0</v>
      </c>
      <c r="E19" s="7">
        <f>Jan!E19+Feb!E19+Mar!E19+Apr!E19+May!E19+Jun!E19+Jul!E19+Aug!E19+Sep!E19+Oct!E19+Nov!E19+Dec!E19</f>
        <v>0</v>
      </c>
      <c r="G19" s="7">
        <f>Jan!G19+Feb!G19+Mar!G19+Apr!G19+May!G19+Jun!G19+Jul!G19+Aug!G19+Sep!G19+Oct!G19+Nov!G19+Dec!G19</f>
        <v>0</v>
      </c>
      <c r="I19" s="7">
        <f t="shared" si="0"/>
        <v>0</v>
      </c>
      <c r="K19" s="7">
        <f>Jan!K19+Feb!K19+Mar!K19+Apr!K19+May!K19+Jun!K19+Jul!K19+Aug!K19+Sep!K19+Oct!K19+Nov!K19+Dec!K19</f>
        <v>0</v>
      </c>
      <c r="M19" s="7">
        <f>Jan!M19+Feb!M19+Mar!M19+Apr!M19+May!M19+Jun!M19+Jul!M19+Aug!M19+Sep!M19+Oct!M19+Nov!M19+Dec!M19</f>
        <v>0</v>
      </c>
    </row>
    <row r="20" spans="1:15" x14ac:dyDescent="0.25">
      <c r="C20" s="8">
        <f>SUM(C9:C19)</f>
        <v>0</v>
      </c>
      <c r="E20" s="8">
        <f>SUM(E9:E19)</f>
        <v>0</v>
      </c>
      <c r="G20" s="8">
        <f>SUM(G9:G19)</f>
        <v>0</v>
      </c>
      <c r="I20" s="8">
        <f>SUM(I9:I19)</f>
        <v>0</v>
      </c>
      <c r="K20" s="8">
        <f>SUM(K9:K19)</f>
        <v>0</v>
      </c>
      <c r="M20" s="8">
        <f>SUM(M9:M19)</f>
        <v>0</v>
      </c>
      <c r="O20" s="35" t="s">
        <v>96</v>
      </c>
    </row>
    <row r="21" spans="1:15" x14ac:dyDescent="0.25">
      <c r="A21" s="1" t="s">
        <v>6</v>
      </c>
    </row>
    <row r="22" spans="1:15" x14ac:dyDescent="0.25">
      <c r="A22" s="1" t="s">
        <v>4</v>
      </c>
      <c r="C22" s="6">
        <f>Jan!I22</f>
        <v>0</v>
      </c>
      <c r="E22" s="6">
        <f>Jan!E22+Feb!E22+Mar!E22+Apr!E22+May!E22+Jun!E22+Jul!E22+Aug!E22+Sep!E22+Oct!E22+Nov!E22+Dec!E22</f>
        <v>0</v>
      </c>
      <c r="G22" s="6">
        <f>Jan!G22+Feb!G22+Mar!G22+Apr!G22+May!G22+Jun!G22+Jul!G22+Aug!G22+Sep!G22+Oct!G22+Nov!G22+Dec!G22</f>
        <v>0</v>
      </c>
      <c r="I22" s="6">
        <f>C22+E22-G22</f>
        <v>0</v>
      </c>
      <c r="K22" s="6">
        <f>Jan!K22+Feb!K22+Mar!K22+Apr!K22+May!K22+Jun!K22+Jul!K22+Aug!K22+Sep!K22+Oct!K22+Nov!K22+Dec!K22</f>
        <v>0</v>
      </c>
      <c r="M22" s="6">
        <f>Jan!M22+Feb!M22+Mar!M22+Apr!M22+May!M22+Jun!M22+Jul!M22+Aug!M22+Sep!M22+Oct!M22+Nov!M22+Dec!M22</f>
        <v>0</v>
      </c>
    </row>
    <row r="23" spans="1:15" x14ac:dyDescent="0.25">
      <c r="A23" s="1" t="s">
        <v>4</v>
      </c>
      <c r="C23" s="6">
        <f>Jan!I23</f>
        <v>0</v>
      </c>
      <c r="E23" s="6">
        <f>Jan!E23+Feb!E23+Mar!E23+Apr!E23+May!E23+Jun!E23+Jul!E23+Aug!E23+Sep!E23+Oct!E23+Nov!E23+Dec!E23</f>
        <v>0</v>
      </c>
      <c r="G23" s="6">
        <f>Jan!G23+Feb!G23+Mar!G23+Apr!G23+May!G23+Jun!G23+Jul!G23+Aug!G23+Sep!G23+Oct!G23+Nov!G23+Dec!G23</f>
        <v>0</v>
      </c>
      <c r="I23" s="6">
        <f>C23+E23-G23</f>
        <v>0</v>
      </c>
      <c r="K23" s="6">
        <f>Jan!K23+Feb!K23+Mar!K23+Apr!K23+May!K23+Jun!K23+Jul!K23+Aug!K23+Sep!K23+Oct!K23+Nov!K23+Dec!K23</f>
        <v>0</v>
      </c>
      <c r="M23" s="6">
        <f>Jan!M23+Feb!M23+Mar!M23+Apr!M23+May!M23+Jun!M23+Jul!M23+Aug!M23+Sep!M23+Oct!M23+Nov!M23+Dec!M23</f>
        <v>0</v>
      </c>
    </row>
    <row r="24" spans="1:15" x14ac:dyDescent="0.25">
      <c r="A24" s="1" t="s">
        <v>4</v>
      </c>
      <c r="C24" s="6">
        <f>Jan!I24</f>
        <v>0</v>
      </c>
      <c r="E24" s="6">
        <f>Jan!E24+Feb!E24+Mar!E24+Apr!E24+May!E24+Jun!E24+Jul!E24+Aug!E24+Sep!E24+Oct!E24+Nov!E24+Dec!E24</f>
        <v>0</v>
      </c>
      <c r="G24" s="6">
        <f>Jan!G24+Feb!G24+Mar!G24+Apr!G24+May!G24+Jun!G24+Jul!G24+Aug!G24+Sep!G24+Oct!G24+Nov!G24+Dec!G24</f>
        <v>0</v>
      </c>
      <c r="I24" s="6">
        <f>C24+E24-G24</f>
        <v>0</v>
      </c>
      <c r="K24" s="6">
        <f>Jan!K24+Feb!K24+Mar!K24+Apr!K24+May!K24+Jun!K24+Jul!K24+Aug!K24+Sep!K24+Oct!K24+Nov!K24+Dec!K24</f>
        <v>0</v>
      </c>
      <c r="M24" s="6">
        <f>Jan!M24+Feb!M24+Mar!M24+Apr!M24+May!M24+Jun!M24+Jul!M24+Aug!M24+Sep!M24+Oct!M24+Nov!M24+Dec!M24</f>
        <v>0</v>
      </c>
    </row>
    <row r="25" spans="1:15" x14ac:dyDescent="0.25">
      <c r="A25" s="1" t="s">
        <v>4</v>
      </c>
      <c r="C25" s="6">
        <f>Jan!I25</f>
        <v>0</v>
      </c>
      <c r="E25" s="6">
        <f>Jan!E25+Feb!E25+Mar!E25+Apr!E25+May!E25+Jun!E25+Jul!E25+Aug!E25+Sep!E25+Oct!E25+Nov!E25+Dec!E25</f>
        <v>0</v>
      </c>
      <c r="G25" s="6">
        <f>Jan!G25+Feb!G25+Mar!G25+Apr!G25+May!G25+Jun!G25+Jul!G25+Aug!G25+Sep!G25+Oct!G25+Nov!G25+Dec!G25</f>
        <v>0</v>
      </c>
      <c r="I25" s="6">
        <f>C25+E25-G25</f>
        <v>0</v>
      </c>
      <c r="K25" s="7">
        <f>Jan!K25+Feb!K25+Mar!K25+Apr!K25+May!K25+Jun!K25+Jul!K25+Aug!K25+Sep!K25+Oct!K25+Nov!K25+Dec!K25</f>
        <v>0</v>
      </c>
      <c r="M25" s="7">
        <f>Jan!M25+Feb!M25+Mar!M25+Apr!M25+May!M25+Jun!M25+Jul!M25+Aug!M25+Sep!M25+Oct!M25+Nov!M25+Dec!M25</f>
        <v>0</v>
      </c>
    </row>
    <row r="26" spans="1:15" x14ac:dyDescent="0.25">
      <c r="C26" s="31">
        <f>SUM(C22:C25)</f>
        <v>0</v>
      </c>
      <c r="E26" s="31">
        <f>SUM(E22:E25)</f>
        <v>0</v>
      </c>
      <c r="G26" s="31">
        <f>SUM(G22:G25)</f>
        <v>0</v>
      </c>
      <c r="I26" s="31">
        <f>SUM(I22:I25)</f>
        <v>0</v>
      </c>
      <c r="K26" s="8">
        <f>SUM(K22:K25)</f>
        <v>0</v>
      </c>
      <c r="M26" s="8">
        <f>SUM(M22:M25)</f>
        <v>0</v>
      </c>
    </row>
    <row r="27" spans="1:15" x14ac:dyDescent="0.25">
      <c r="C27" s="8"/>
      <c r="E27" s="8"/>
      <c r="G27" s="8"/>
      <c r="I27" s="8"/>
      <c r="K27" s="12"/>
      <c r="M27" s="12"/>
    </row>
    <row r="28" spans="1:15" x14ac:dyDescent="0.25">
      <c r="A28" s="1" t="s">
        <v>47</v>
      </c>
      <c r="C28" s="27">
        <f>Jan!I28</f>
        <v>0</v>
      </c>
      <c r="D28" s="28"/>
      <c r="E28" s="37">
        <v>0</v>
      </c>
      <c r="F28" s="28"/>
      <c r="G28" s="37">
        <v>0</v>
      </c>
      <c r="H28" s="28"/>
      <c r="I28" s="27">
        <f>C28+E28-G28</f>
        <v>0</v>
      </c>
      <c r="K28" s="12"/>
      <c r="M28" s="12"/>
    </row>
    <row r="29" spans="1:15" x14ac:dyDescent="0.25">
      <c r="C29" s="12"/>
      <c r="E29" s="12"/>
      <c r="G29" s="12"/>
      <c r="I29" s="12"/>
      <c r="K29" s="12"/>
      <c r="M29" s="12"/>
    </row>
    <row r="30" spans="1:15" x14ac:dyDescent="0.25">
      <c r="A30" s="3" t="s">
        <v>13</v>
      </c>
    </row>
    <row r="31" spans="1:15" x14ac:dyDescent="0.25">
      <c r="A31" s="23" t="s">
        <v>9</v>
      </c>
    </row>
    <row r="32" spans="1:15" x14ac:dyDescent="0.25">
      <c r="A32" s="1" t="s">
        <v>7</v>
      </c>
      <c r="C32" s="6">
        <f>Jan!I33</f>
        <v>0</v>
      </c>
      <c r="E32" s="6">
        <f>Dec!E32</f>
        <v>0</v>
      </c>
      <c r="G32" s="9"/>
      <c r="I32" s="11">
        <v>0</v>
      </c>
      <c r="O32" s="35" t="s">
        <v>97</v>
      </c>
    </row>
    <row r="33" spans="1:15" x14ac:dyDescent="0.25">
      <c r="A33" s="1" t="s">
        <v>8</v>
      </c>
      <c r="C33" s="11">
        <v>0</v>
      </c>
      <c r="E33" s="11">
        <v>0</v>
      </c>
      <c r="G33" s="9"/>
      <c r="I33" s="32">
        <f>Dec!I33</f>
        <v>0</v>
      </c>
    </row>
    <row r="35" spans="1:15" x14ac:dyDescent="0.25">
      <c r="A35" s="23" t="s">
        <v>10</v>
      </c>
    </row>
    <row r="36" spans="1:15" x14ac:dyDescent="0.25">
      <c r="A36" s="1" t="s">
        <v>7</v>
      </c>
      <c r="C36" s="6">
        <f>Jan!I37</f>
        <v>0</v>
      </c>
      <c r="E36" s="9"/>
      <c r="G36" s="6">
        <f>Dec!G36</f>
        <v>0</v>
      </c>
      <c r="I36" s="11">
        <v>0</v>
      </c>
      <c r="O36" s="35" t="s">
        <v>98</v>
      </c>
    </row>
    <row r="37" spans="1:15" x14ac:dyDescent="0.25">
      <c r="A37" s="1" t="s">
        <v>8</v>
      </c>
      <c r="C37" s="11">
        <v>0</v>
      </c>
      <c r="E37" s="9"/>
      <c r="G37" s="11"/>
      <c r="I37" s="32">
        <f>Dec!I37</f>
        <v>0</v>
      </c>
    </row>
    <row r="39" spans="1:15" x14ac:dyDescent="0.25">
      <c r="A39" s="1" t="s">
        <v>113</v>
      </c>
      <c r="C39" s="29">
        <f>Jan!C39</f>
        <v>0</v>
      </c>
      <c r="E39" s="38" t="s">
        <v>116</v>
      </c>
      <c r="G39" s="29">
        <f>I39-C39</f>
        <v>0</v>
      </c>
      <c r="I39" s="29">
        <f>Dec!I39</f>
        <v>0</v>
      </c>
      <c r="O39" t="s">
        <v>117</v>
      </c>
    </row>
    <row r="40" spans="1:15" x14ac:dyDescent="0.25">
      <c r="A40" s="1" t="s">
        <v>11</v>
      </c>
      <c r="C40" s="38">
        <v>0</v>
      </c>
      <c r="E40" s="29">
        <f>Jan!E40+Feb!E39+Mar!E39+Apr!E39+May!E39+Jun!E39+Jul!E39+Aug!E39+Sep!E39+Oct!E39+Nov!E39+Dec!E40</f>
        <v>0</v>
      </c>
      <c r="F40" s="39"/>
      <c r="G40" s="29">
        <f>Jan!G40+Feb!G39+Mar!G39+Apr!G39+May!G39+Jun!G39+Jul!G39+Aug!G39+Sep!G39+Oct!G39+Nov!G39+Dec!G40</f>
        <v>0</v>
      </c>
      <c r="I40" s="38">
        <v>0</v>
      </c>
    </row>
    <row r="41" spans="1:15" x14ac:dyDescent="0.25">
      <c r="A41" s="1" t="s">
        <v>50</v>
      </c>
      <c r="C41" s="29">
        <f>Jan!C41</f>
        <v>0</v>
      </c>
      <c r="D41" s="39"/>
      <c r="E41" s="29">
        <f>Jan!E41+Feb!E40+Mar!E40+Apr!E40+May!E40+Jun!E40+Jul!E40+Aug!E40+Sep!E40+Oct!E40+Nov!E40+Dec!E41</f>
        <v>0</v>
      </c>
      <c r="F41" s="39"/>
      <c r="G41" s="29">
        <f>Jan!G41+Feb!G40+Mar!G40+Apr!G40+May!G40+Jun!G40+Jul!G40+Aug!G40+Sep!G40+Oct!G40+Nov!G40+Dec!G41</f>
        <v>0</v>
      </c>
      <c r="H41" s="39"/>
      <c r="I41" s="29">
        <f>C41+E41-G41</f>
        <v>0</v>
      </c>
      <c r="O41" s="35" t="s">
        <v>99</v>
      </c>
    </row>
    <row r="43" spans="1:15" ht="15.75" thickBot="1" x14ac:dyDescent="0.3">
      <c r="A43" s="3" t="s">
        <v>12</v>
      </c>
      <c r="C43" s="10">
        <f>SUM(C20+C26+C28+C32+C36-C39+C41)</f>
        <v>0</v>
      </c>
      <c r="E43" s="10">
        <f>SUM(E20+E26+E28+E32+E40+E41)</f>
        <v>0</v>
      </c>
      <c r="G43" s="10">
        <f>SUM(G20+G26+G36+G28+G39+G40+G41)</f>
        <v>0</v>
      </c>
      <c r="I43" s="10">
        <f>SUM(I20+I26+I28+I33-I37-I39+I41)</f>
        <v>0</v>
      </c>
    </row>
    <row r="44" spans="1:15" ht="15.75" thickTop="1" x14ac:dyDescent="0.25"/>
    <row r="45" spans="1:15" x14ac:dyDescent="0.25">
      <c r="A45" s="3" t="s">
        <v>18</v>
      </c>
    </row>
    <row r="46" spans="1:15" x14ac:dyDescent="0.25">
      <c r="A46" s="3"/>
    </row>
    <row r="47" spans="1:15" x14ac:dyDescent="0.25">
      <c r="A47" s="23" t="s">
        <v>16</v>
      </c>
    </row>
    <row r="48" spans="1:15" x14ac:dyDescent="0.25">
      <c r="A48" s="1" t="s">
        <v>14</v>
      </c>
      <c r="C48" s="14"/>
      <c r="E48" s="13">
        <f>K20+K26</f>
        <v>0</v>
      </c>
      <c r="G48" s="13">
        <f>M20+M26</f>
        <v>0</v>
      </c>
      <c r="I48" s="9"/>
      <c r="O48" s="35" t="s">
        <v>87</v>
      </c>
    </row>
    <row r="49" spans="1:15" x14ac:dyDescent="0.25">
      <c r="A49" s="1" t="s">
        <v>15</v>
      </c>
      <c r="C49" s="9"/>
      <c r="E49" s="6">
        <f>Jan!E48+Feb!E47+Mar!E47+Apr!E47+May!E47+Jun!E47+Jul!E47+Aug!E47+Sep!E47+Oct!E47+Nov!E47+Dec!E48</f>
        <v>0</v>
      </c>
      <c r="G49" s="6">
        <f>Jan!G48+Feb!G47+Mar!G47+Apr!G47+May!G47+Jun!G47+Jul!G47+Aug!G47+Sep!G47+Oct!G47+Nov!G47+Dec!G48</f>
        <v>0</v>
      </c>
      <c r="I49" s="9"/>
      <c r="O49" t="s">
        <v>100</v>
      </c>
    </row>
    <row r="50" spans="1:15" x14ac:dyDescent="0.25">
      <c r="A50" s="1" t="s">
        <v>49</v>
      </c>
      <c r="C50" s="9"/>
      <c r="E50" s="6">
        <f>Jan!E49+Feb!E48+Mar!E48+Apr!E48+May!E48+Jun!E48+Jul!E48+Aug!E48+Sep!E48+Oct!E48+Nov!E48+Dec!E49</f>
        <v>0</v>
      </c>
      <c r="G50" s="6">
        <f>Jan!G49+Feb!G48+Mar!G48+Apr!G48+May!G48+Jun!G48+Jul!G48+Aug!G48+Sep!G48+Oct!G48+Nov!G48+Dec!G49</f>
        <v>0</v>
      </c>
      <c r="I50" s="9"/>
    </row>
    <row r="51" spans="1:15" x14ac:dyDescent="0.25">
      <c r="A51" s="1" t="s">
        <v>17</v>
      </c>
      <c r="C51" s="9"/>
      <c r="E51" s="6">
        <f>Jan!E50+Feb!E49+Mar!E49+Apr!E49+May!E49+Jun!E49+Jul!E49+Aug!E49+Sep!E49+Oct!E49+Nov!E49+Dec!E50</f>
        <v>0</v>
      </c>
      <c r="G51" s="6">
        <f>Jan!G50+Feb!G49+Mar!G49+Apr!G49+May!G49+Jun!G49+Jul!G49+Aug!G49+Sep!G49+Oct!G49+Nov!G49+Dec!G50</f>
        <v>0</v>
      </c>
      <c r="I51" s="9"/>
    </row>
    <row r="52" spans="1:15" x14ac:dyDescent="0.25">
      <c r="A52" s="1"/>
      <c r="E52" s="7">
        <f>SUM(E48:E51)</f>
        <v>0</v>
      </c>
      <c r="G52" s="7">
        <f>SUM(G48:G51)</f>
        <v>0</v>
      </c>
    </row>
    <row r="54" spans="1:15" x14ac:dyDescent="0.25">
      <c r="A54" s="24" t="s">
        <v>43</v>
      </c>
      <c r="B54" s="25"/>
      <c r="C54" s="9"/>
      <c r="D54" s="25"/>
      <c r="E54" s="7">
        <f>Jan!E53+Feb!E52+Mar!E52+Apr!E52+May!E52+Jun!E52+Jul!E52+Aug!E52+Sep!E52+Oct!E52+Nov!E52+Dec!E53</f>
        <v>0</v>
      </c>
      <c r="F54" s="25"/>
      <c r="G54" s="7">
        <f>Jan!G53+Feb!G52+Mar!G52+Apr!G52+May!G52+Jun!G52+Jul!G52+Aug!G52+Sep!G52+Oct!G52+Nov!G52+Dec!G53</f>
        <v>0</v>
      </c>
      <c r="H54" s="25"/>
      <c r="I54" s="9"/>
    </row>
    <row r="55" spans="1:15" x14ac:dyDescent="0.25">
      <c r="A55" s="23" t="s">
        <v>44</v>
      </c>
    </row>
    <row r="57" spans="1:15" x14ac:dyDescent="0.25">
      <c r="A57" s="23" t="s">
        <v>20</v>
      </c>
    </row>
    <row r="58" spans="1:15" x14ac:dyDescent="0.25">
      <c r="A58" s="1" t="s">
        <v>21</v>
      </c>
      <c r="C58" s="9"/>
      <c r="E58" s="6">
        <f>Jan!E57+Feb!E56+Mar!E56+Apr!E56+May!E56+Jun!E56+Jul!E56+Aug!E56+Sep!E56+Oct!E56+Nov!E56+Dec!E57</f>
        <v>0</v>
      </c>
      <c r="G58" s="6">
        <f>Jan!G57+Feb!G56+Mar!G56+Apr!G56+May!G56+Jun!G56+Jul!G56+Aug!G56+Sep!G56+Oct!G56+Nov!G56+Dec!G57</f>
        <v>0</v>
      </c>
      <c r="I58" s="9"/>
      <c r="O58" s="35" t="s">
        <v>101</v>
      </c>
    </row>
    <row r="59" spans="1:15" x14ac:dyDescent="0.25">
      <c r="A59" s="1" t="s">
        <v>22</v>
      </c>
      <c r="C59" s="9"/>
      <c r="E59" s="6">
        <f>Jan!E58+Feb!E57+Mar!E57+Apr!E57+May!E57+Jun!E57+Jul!E57+Aug!E57+Sep!E57+Oct!E57+Nov!E57+Dec!E58</f>
        <v>0</v>
      </c>
      <c r="G59" s="6">
        <f>Jan!G58+Feb!G57+Mar!G57+Apr!G57+May!G57+Jun!G57+Jul!G57+Aug!G57+Sep!G57+Oct!G57+Nov!G57+Dec!G58</f>
        <v>0</v>
      </c>
      <c r="I59" s="9"/>
    </row>
    <row r="60" spans="1:15" x14ac:dyDescent="0.25">
      <c r="A60" s="1" t="s">
        <v>40</v>
      </c>
      <c r="C60" s="9"/>
      <c r="E60" s="6">
        <f>Jan!E59+Feb!E58+Mar!E58+Apr!E58+May!E58+Jun!E58+Jul!E58+Aug!E58+Sep!E58+Oct!E58+Nov!E58+Dec!E59</f>
        <v>0</v>
      </c>
      <c r="G60" s="6">
        <f>Jan!G59+Feb!G58+Mar!G58+Apr!G58+May!G58+Jun!G58+Jul!G58+Aug!G58+Sep!G58+Oct!G58+Nov!G58+Dec!G59</f>
        <v>0</v>
      </c>
      <c r="I60" s="9"/>
    </row>
    <row r="61" spans="1:15" x14ac:dyDescent="0.25">
      <c r="A61" s="1" t="s">
        <v>23</v>
      </c>
      <c r="C61" s="9"/>
      <c r="E61" s="6">
        <f>Jan!E60+Feb!E59+Mar!E59+Apr!E59+May!E59+Jun!E59+Jul!E59+Aug!E59+Sep!E59+Oct!E59+Nov!E59+Dec!E60</f>
        <v>0</v>
      </c>
      <c r="G61" s="6">
        <f>Jan!G60+Feb!G59+Mar!G59+Apr!G59+May!G59+Jun!G59+Jul!G59+Aug!G59+Sep!G59+Oct!G59+Nov!G59+Dec!G60</f>
        <v>0</v>
      </c>
      <c r="I61" s="9"/>
    </row>
    <row r="62" spans="1:15" x14ac:dyDescent="0.25">
      <c r="A62" s="1" t="s">
        <v>51</v>
      </c>
      <c r="C62" s="9"/>
      <c r="E62" s="6">
        <f>Jan!E61+Feb!E60+Mar!E60+Apr!E60+May!E60+Jun!E60+Jul!E60+Aug!E60+Sep!E60+Oct!E60+Nov!E60+Dec!E61</f>
        <v>0</v>
      </c>
      <c r="G62" s="9"/>
      <c r="I62" s="9"/>
    </row>
    <row r="63" spans="1:15" x14ac:dyDescent="0.25">
      <c r="A63" s="1" t="s">
        <v>24</v>
      </c>
      <c r="C63" s="9"/>
      <c r="E63" s="6">
        <f>Jan!E62+Feb!E61+Mar!E61+Apr!E61+May!E61+Jun!E61+Jul!E61+Aug!E61+Sep!E61+Oct!E61+Nov!E61+Dec!E62</f>
        <v>0</v>
      </c>
      <c r="G63" s="6">
        <f>Jan!G62+Feb!G61+Mar!G61+Apr!G61+May!G61+Jun!G61+Jul!G61+Aug!G61+Sep!G61+Oct!G61+Nov!G61+Dec!G62</f>
        <v>0</v>
      </c>
      <c r="I63" s="9"/>
    </row>
    <row r="64" spans="1:15" x14ac:dyDescent="0.25">
      <c r="A64" s="1" t="s">
        <v>48</v>
      </c>
      <c r="C64" s="6">
        <f>Jan!E63+Feb!E62+Mar!E62+Apr!E62+May!E62+Jun!E62+Jul!E62+Aug!E62+Sep!E62+Oct!E62+Nov!E62+Dec!C63</f>
        <v>0</v>
      </c>
      <c r="E64" s="9"/>
      <c r="G64" s="9"/>
      <c r="I64" s="6">
        <f>Jan!G63+Feb!G62+Mar!G62+Apr!G62+May!G62+Jun!G62+Jul!G62+Aug!G62+Sep!G62+Oct!G62+Nov!G62+Dec!I63</f>
        <v>0</v>
      </c>
    </row>
    <row r="65" spans="1:15" x14ac:dyDescent="0.25">
      <c r="E65" s="15">
        <f>SUM(E58:E63)</f>
        <v>0</v>
      </c>
      <c r="G65" s="15">
        <f>SUM(G58:G63)</f>
        <v>0</v>
      </c>
    </row>
    <row r="67" spans="1:15" ht="15.75" thickBot="1" x14ac:dyDescent="0.3">
      <c r="A67" s="3" t="s">
        <v>25</v>
      </c>
      <c r="C67" s="16">
        <f>C43+C64</f>
        <v>0</v>
      </c>
      <c r="E67" s="16">
        <f>E43-E52+E54+E65</f>
        <v>0</v>
      </c>
      <c r="G67" s="16">
        <f>G43-G52+G54+G65</f>
        <v>0</v>
      </c>
      <c r="I67" s="16">
        <f>I43+I28+I64</f>
        <v>0</v>
      </c>
    </row>
    <row r="68" spans="1:15" ht="15.75" thickTop="1" x14ac:dyDescent="0.25"/>
    <row r="69" spans="1:15" x14ac:dyDescent="0.25">
      <c r="C69" s="53" t="s">
        <v>41</v>
      </c>
      <c r="D69" s="53"/>
      <c r="E69" s="53"/>
      <c r="F69" s="53"/>
      <c r="G69" s="53"/>
      <c r="H69" s="53"/>
      <c r="I69" s="53"/>
      <c r="O69" s="35" t="s">
        <v>102</v>
      </c>
    </row>
    <row r="70" spans="1:15" ht="31.7" customHeight="1" x14ac:dyDescent="0.25">
      <c r="C70" s="19" t="s">
        <v>37</v>
      </c>
      <c r="D70" s="18"/>
      <c r="E70" s="19" t="s">
        <v>35</v>
      </c>
      <c r="F70" s="18"/>
      <c r="G70" s="20" t="s">
        <v>36</v>
      </c>
      <c r="H70" s="18"/>
      <c r="I70" s="20" t="s">
        <v>38</v>
      </c>
    </row>
    <row r="71" spans="1:15" x14ac:dyDescent="0.25">
      <c r="A71" s="17" t="s">
        <v>26</v>
      </c>
      <c r="C71" s="6">
        <v>0</v>
      </c>
      <c r="E71" s="6">
        <v>0</v>
      </c>
      <c r="G71" s="6">
        <v>0</v>
      </c>
      <c r="I71" s="6">
        <v>0</v>
      </c>
    </row>
    <row r="72" spans="1:15" x14ac:dyDescent="0.25">
      <c r="A72" t="s">
        <v>27</v>
      </c>
    </row>
    <row r="73" spans="1:15" x14ac:dyDescent="0.25">
      <c r="A73" s="21" t="s">
        <v>34</v>
      </c>
      <c r="C73" s="6">
        <v>0</v>
      </c>
      <c r="E73" s="6">
        <v>0</v>
      </c>
      <c r="G73" s="6">
        <v>0</v>
      </c>
      <c r="I73" s="6">
        <v>0</v>
      </c>
    </row>
    <row r="74" spans="1:15" x14ac:dyDescent="0.25">
      <c r="A74" s="17" t="s">
        <v>28</v>
      </c>
    </row>
    <row r="75" spans="1:15" x14ac:dyDescent="0.25">
      <c r="A75" s="21" t="s">
        <v>34</v>
      </c>
      <c r="C75" s="6">
        <v>0</v>
      </c>
      <c r="E75" s="6">
        <v>0</v>
      </c>
      <c r="G75" s="6">
        <v>0</v>
      </c>
      <c r="I75" s="6">
        <v>0</v>
      </c>
    </row>
    <row r="76" spans="1:15" x14ac:dyDescent="0.25">
      <c r="A76" t="s">
        <v>29</v>
      </c>
    </row>
    <row r="77" spans="1:15" x14ac:dyDescent="0.25">
      <c r="A77" s="21" t="s">
        <v>34</v>
      </c>
      <c r="C77" s="6">
        <v>0</v>
      </c>
      <c r="E77" s="6">
        <v>0</v>
      </c>
      <c r="G77" s="6">
        <v>0</v>
      </c>
      <c r="I77" s="6">
        <v>0</v>
      </c>
    </row>
    <row r="78" spans="1:15" x14ac:dyDescent="0.25">
      <c r="A78" s="17" t="s">
        <v>30</v>
      </c>
    </row>
    <row r="79" spans="1:15" x14ac:dyDescent="0.25">
      <c r="A79" s="21" t="s">
        <v>34</v>
      </c>
      <c r="C79" s="6">
        <v>0</v>
      </c>
      <c r="E79" s="6">
        <v>0</v>
      </c>
      <c r="G79" s="6">
        <v>0</v>
      </c>
      <c r="I79" s="6">
        <v>0</v>
      </c>
    </row>
    <row r="80" spans="1:15" x14ac:dyDescent="0.25">
      <c r="A80" s="17" t="s">
        <v>31</v>
      </c>
    </row>
    <row r="81" spans="1:9" x14ac:dyDescent="0.25">
      <c r="A81" s="21" t="s">
        <v>34</v>
      </c>
      <c r="C81" s="6">
        <v>0</v>
      </c>
      <c r="E81" s="6">
        <v>0</v>
      </c>
      <c r="G81" s="6">
        <v>0</v>
      </c>
      <c r="I81" s="6">
        <v>0</v>
      </c>
    </row>
    <row r="82" spans="1:9" x14ac:dyDescent="0.25">
      <c r="A82" s="17" t="s">
        <v>45</v>
      </c>
    </row>
    <row r="83" spans="1:9" x14ac:dyDescent="0.25">
      <c r="A83" s="21" t="s">
        <v>34</v>
      </c>
      <c r="C83" s="6">
        <v>0</v>
      </c>
      <c r="E83" s="6">
        <v>0</v>
      </c>
      <c r="G83" s="6">
        <v>0</v>
      </c>
      <c r="I83" s="6">
        <v>0</v>
      </c>
    </row>
    <row r="84" spans="1:9" x14ac:dyDescent="0.25">
      <c r="A84" s="17" t="s">
        <v>68</v>
      </c>
    </row>
    <row r="85" spans="1:9" x14ac:dyDescent="0.25">
      <c r="A85" s="21" t="s">
        <v>34</v>
      </c>
      <c r="C85" s="6">
        <v>0</v>
      </c>
      <c r="E85" s="6">
        <v>0</v>
      </c>
      <c r="G85" s="6">
        <v>0</v>
      </c>
      <c r="I85" s="6">
        <v>0</v>
      </c>
    </row>
    <row r="86" spans="1:9" ht="15.75" thickBot="1" x14ac:dyDescent="0.3">
      <c r="A86" s="3" t="s">
        <v>33</v>
      </c>
      <c r="C86" s="16">
        <f>SUM(C71:C85)</f>
        <v>0</v>
      </c>
      <c r="E86" s="16">
        <f>SUM(E71:E85)</f>
        <v>0</v>
      </c>
      <c r="G86" s="16">
        <f>SUM(G71:G85)</f>
        <v>0</v>
      </c>
      <c r="I86" s="16">
        <f>SUM(I71:I85)</f>
        <v>0</v>
      </c>
    </row>
    <row r="87" spans="1:9" ht="16.5" thickTop="1" thickBot="1" x14ac:dyDescent="0.3">
      <c r="A87" s="3" t="s">
        <v>39</v>
      </c>
      <c r="C87" s="22">
        <f>C86-C67</f>
        <v>0</v>
      </c>
      <c r="E87" s="22">
        <f>E86-E67</f>
        <v>0</v>
      </c>
      <c r="G87" s="22">
        <f>G86-G67</f>
        <v>0</v>
      </c>
      <c r="I87" s="22">
        <f>I86-I67</f>
        <v>0</v>
      </c>
    </row>
    <row r="88" spans="1:9" ht="15.75" thickTop="1" x14ac:dyDescent="0.25"/>
  </sheetData>
  <mergeCells count="4">
    <mergeCell ref="C1:M1"/>
    <mergeCell ref="C2:M2"/>
    <mergeCell ref="C3:M3"/>
    <mergeCell ref="C69:I69"/>
  </mergeCells>
  <conditionalFormatting sqref="K20">
    <cfRule type="duplicateValues" dxfId="0" priority="1"/>
  </conditionalFormatting>
  <pageMargins left="0.25" right="0.25" top="0.75" bottom="0.75" header="0.3" footer="0.3"/>
  <pageSetup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7"/>
  <sheetViews>
    <sheetView zoomScale="85" zoomScaleNormal="85" zoomScaleSheetLayoutView="100" workbookViewId="0">
      <selection activeCell="M43" sqref="M43"/>
    </sheetView>
  </sheetViews>
  <sheetFormatPr defaultRowHeight="15" x14ac:dyDescent="0.25"/>
  <cols>
    <col min="1" max="1" width="41.5703125" bestFit="1" customWidth="1"/>
    <col min="2" max="2" width="4.5703125" customWidth="1"/>
    <col min="3" max="3" width="18" bestFit="1" customWidth="1"/>
    <col min="4" max="4" width="4.140625" customWidth="1"/>
    <col min="5" max="5" width="18.42578125" bestFit="1" customWidth="1"/>
    <col min="6" max="6" width="4.42578125" customWidth="1"/>
    <col min="7" max="7" width="17.140625" bestFit="1" customWidth="1"/>
    <col min="8" max="8" width="4.5703125" customWidth="1"/>
    <col min="9" max="9" width="17.140625" bestFit="1" customWidth="1"/>
    <col min="10" max="10" width="4.140625" customWidth="1"/>
    <col min="11" max="11" width="16.42578125" bestFit="1" customWidth="1"/>
    <col min="12" max="12" width="3.5703125" customWidth="1"/>
    <col min="13" max="13" width="16.42578125" customWidth="1"/>
    <col min="14" max="14" width="3.5703125" customWidth="1"/>
    <col min="15" max="15" width="6.28515625" bestFit="1" customWidth="1"/>
  </cols>
  <sheetData>
    <row r="1" spans="1:16" x14ac:dyDescent="0.25">
      <c r="C1" s="51" t="s">
        <v>19</v>
      </c>
      <c r="D1" s="51"/>
      <c r="E1" s="51"/>
      <c r="F1" s="51"/>
      <c r="G1" s="51"/>
      <c r="H1" s="51"/>
      <c r="I1" s="51"/>
      <c r="J1" s="51"/>
      <c r="K1" s="51"/>
      <c r="L1" s="51"/>
      <c r="M1" s="51"/>
    </row>
    <row r="2" spans="1:16" x14ac:dyDescent="0.25">
      <c r="C2" s="50" t="s">
        <v>46</v>
      </c>
      <c r="D2" s="50"/>
      <c r="E2" s="50"/>
      <c r="F2" s="50"/>
      <c r="G2" s="50"/>
      <c r="H2" s="50"/>
      <c r="I2" s="50"/>
      <c r="J2" s="50"/>
      <c r="K2" s="50"/>
      <c r="L2" s="50"/>
      <c r="M2" s="50"/>
    </row>
    <row r="3" spans="1:16" x14ac:dyDescent="0.25">
      <c r="C3" s="51" t="s">
        <v>55</v>
      </c>
      <c r="D3" s="51"/>
      <c r="E3" s="51"/>
      <c r="F3" s="51"/>
      <c r="G3" s="51"/>
      <c r="H3" s="51"/>
      <c r="I3" s="51"/>
      <c r="J3" s="51"/>
      <c r="K3" s="51"/>
      <c r="L3" s="51"/>
      <c r="M3" s="51"/>
    </row>
    <row r="5" spans="1:16" ht="30" x14ac:dyDescent="0.25">
      <c r="A5" s="3" t="s">
        <v>0</v>
      </c>
      <c r="B5" s="4"/>
      <c r="C5" s="36" t="s">
        <v>1</v>
      </c>
      <c r="D5" s="5"/>
      <c r="E5" s="36" t="s">
        <v>42</v>
      </c>
      <c r="F5" s="5"/>
      <c r="G5" s="36" t="s">
        <v>64</v>
      </c>
      <c r="H5" s="5"/>
      <c r="I5" s="36" t="s">
        <v>2</v>
      </c>
      <c r="K5" s="36" t="s">
        <v>65</v>
      </c>
      <c r="M5" s="36" t="s">
        <v>66</v>
      </c>
      <c r="O5" s="4" t="s">
        <v>69</v>
      </c>
    </row>
    <row r="6" spans="1:16" x14ac:dyDescent="0.25">
      <c r="A6" s="1"/>
      <c r="C6" s="2"/>
      <c r="D6" s="2"/>
      <c r="E6" s="2"/>
      <c r="F6" s="2"/>
      <c r="G6" s="2"/>
      <c r="H6" s="2"/>
      <c r="I6" s="2"/>
      <c r="O6" s="46" t="s">
        <v>118</v>
      </c>
      <c r="P6" t="s">
        <v>119</v>
      </c>
    </row>
    <row r="7" spans="1:16" x14ac:dyDescent="0.25">
      <c r="A7" s="3" t="s">
        <v>3</v>
      </c>
      <c r="C7" s="2"/>
      <c r="D7" s="2"/>
      <c r="E7" s="2"/>
      <c r="F7" s="2"/>
      <c r="G7" s="2"/>
      <c r="H7" s="2"/>
      <c r="I7" s="2"/>
    </row>
    <row r="8" spans="1:16" x14ac:dyDescent="0.25">
      <c r="A8" s="1" t="s">
        <v>5</v>
      </c>
      <c r="C8" s="2"/>
      <c r="D8" s="2"/>
      <c r="E8" s="2"/>
      <c r="F8" s="2"/>
      <c r="G8" s="2"/>
      <c r="H8" s="2"/>
      <c r="I8" s="2"/>
    </row>
    <row r="9" spans="1:16" x14ac:dyDescent="0.25">
      <c r="A9" s="1" t="s">
        <v>4</v>
      </c>
      <c r="C9" s="6">
        <v>0</v>
      </c>
      <c r="E9" s="6">
        <v>0</v>
      </c>
      <c r="G9" s="6">
        <v>0</v>
      </c>
      <c r="I9" s="40">
        <f>C9+E9-G9</f>
        <v>0</v>
      </c>
      <c r="K9" s="6">
        <v>0</v>
      </c>
      <c r="M9" s="6">
        <v>0</v>
      </c>
      <c r="O9" s="33" t="s">
        <v>79</v>
      </c>
    </row>
    <row r="10" spans="1:16" x14ac:dyDescent="0.25">
      <c r="A10" s="1" t="s">
        <v>4</v>
      </c>
      <c r="C10" s="6">
        <v>0</v>
      </c>
      <c r="E10" s="6">
        <v>0</v>
      </c>
      <c r="G10" s="6">
        <v>0</v>
      </c>
      <c r="I10" s="40">
        <f>C10+E10-G10</f>
        <v>0</v>
      </c>
      <c r="K10" s="6">
        <v>0</v>
      </c>
      <c r="M10" s="6">
        <v>0</v>
      </c>
    </row>
    <row r="11" spans="1:16" x14ac:dyDescent="0.25">
      <c r="A11" s="1" t="s">
        <v>4</v>
      </c>
      <c r="C11" s="6">
        <v>0</v>
      </c>
      <c r="E11" s="6">
        <v>0</v>
      </c>
      <c r="G11" s="6">
        <v>0</v>
      </c>
      <c r="I11" s="40">
        <f>C11+E11-G11</f>
        <v>0</v>
      </c>
      <c r="K11" s="6">
        <v>0</v>
      </c>
      <c r="M11" s="6">
        <v>0</v>
      </c>
      <c r="O11" s="34" t="s">
        <v>80</v>
      </c>
    </row>
    <row r="12" spans="1:16" x14ac:dyDescent="0.25">
      <c r="A12" s="1" t="s">
        <v>4</v>
      </c>
      <c r="C12" s="6">
        <v>0</v>
      </c>
      <c r="E12" s="6">
        <v>0</v>
      </c>
      <c r="G12" s="6">
        <v>0</v>
      </c>
      <c r="I12" s="40">
        <f>C12+E12-G12</f>
        <v>0</v>
      </c>
      <c r="K12" s="6">
        <v>0</v>
      </c>
      <c r="M12" s="6">
        <v>0</v>
      </c>
    </row>
    <row r="13" spans="1:16" x14ac:dyDescent="0.25">
      <c r="A13" s="1" t="s">
        <v>4</v>
      </c>
      <c r="C13" s="6">
        <v>0</v>
      </c>
      <c r="E13" s="6">
        <v>0</v>
      </c>
      <c r="G13" s="6">
        <v>0</v>
      </c>
      <c r="I13" s="40">
        <f>C13+E13-G13</f>
        <v>0</v>
      </c>
      <c r="K13" s="6">
        <v>0</v>
      </c>
      <c r="M13" s="6">
        <v>0</v>
      </c>
      <c r="O13" t="s">
        <v>81</v>
      </c>
    </row>
    <row r="14" spans="1:16" x14ac:dyDescent="0.25">
      <c r="A14" s="1" t="s">
        <v>4</v>
      </c>
      <c r="C14" s="6">
        <v>0</v>
      </c>
      <c r="E14" s="6">
        <v>0</v>
      </c>
      <c r="G14" s="6">
        <v>0</v>
      </c>
      <c r="I14" s="40">
        <f t="shared" ref="I14:I19" si="0">C14+E14-G14</f>
        <v>0</v>
      </c>
      <c r="K14" s="6">
        <v>0</v>
      </c>
      <c r="M14" s="6">
        <v>0</v>
      </c>
    </row>
    <row r="15" spans="1:16" x14ac:dyDescent="0.25">
      <c r="A15" s="1" t="s">
        <v>4</v>
      </c>
      <c r="C15" s="6">
        <v>0</v>
      </c>
      <c r="E15" s="6">
        <v>0</v>
      </c>
      <c r="G15" s="6">
        <v>0</v>
      </c>
      <c r="I15" s="40">
        <f t="shared" si="0"/>
        <v>0</v>
      </c>
      <c r="K15" s="6">
        <v>0</v>
      </c>
      <c r="M15" s="6">
        <v>0</v>
      </c>
    </row>
    <row r="16" spans="1:16" x14ac:dyDescent="0.25">
      <c r="A16" s="1" t="s">
        <v>4</v>
      </c>
      <c r="C16" s="6">
        <v>0</v>
      </c>
      <c r="E16" s="6">
        <v>0</v>
      </c>
      <c r="G16" s="6">
        <v>0</v>
      </c>
      <c r="I16" s="40">
        <f t="shared" si="0"/>
        <v>0</v>
      </c>
      <c r="K16" s="6">
        <v>0</v>
      </c>
      <c r="M16" s="6">
        <v>0</v>
      </c>
    </row>
    <row r="17" spans="1:15" x14ac:dyDescent="0.25">
      <c r="A17" s="1" t="s">
        <v>4</v>
      </c>
      <c r="C17" s="6">
        <v>0</v>
      </c>
      <c r="E17" s="6">
        <v>0</v>
      </c>
      <c r="G17" s="6">
        <v>0</v>
      </c>
      <c r="I17" s="40">
        <f t="shared" si="0"/>
        <v>0</v>
      </c>
      <c r="K17" s="6">
        <v>0</v>
      </c>
      <c r="M17" s="6">
        <v>0</v>
      </c>
    </row>
    <row r="18" spans="1:15" x14ac:dyDescent="0.25">
      <c r="A18" s="1" t="s">
        <v>4</v>
      </c>
      <c r="C18" s="6">
        <v>0</v>
      </c>
      <c r="E18" s="6">
        <v>0</v>
      </c>
      <c r="G18" s="6">
        <v>0</v>
      </c>
      <c r="I18" s="40">
        <f t="shared" si="0"/>
        <v>0</v>
      </c>
      <c r="K18" s="6">
        <v>0</v>
      </c>
      <c r="M18" s="6">
        <v>0</v>
      </c>
    </row>
    <row r="19" spans="1:15" x14ac:dyDescent="0.25">
      <c r="A19" s="1" t="s">
        <v>4</v>
      </c>
      <c r="C19" s="7">
        <v>0</v>
      </c>
      <c r="E19" s="7">
        <v>0</v>
      </c>
      <c r="G19" s="7">
        <v>0</v>
      </c>
      <c r="I19" s="41">
        <f t="shared" si="0"/>
        <v>0</v>
      </c>
      <c r="K19" s="7">
        <v>0</v>
      </c>
      <c r="M19" s="7">
        <v>0</v>
      </c>
    </row>
    <row r="20" spans="1:15" x14ac:dyDescent="0.25">
      <c r="C20" s="41">
        <f>SUM(C9:C19)</f>
        <v>0</v>
      </c>
      <c r="E20" s="41">
        <f>SUM(E9:E19)</f>
        <v>0</v>
      </c>
      <c r="G20" s="41">
        <f>SUM(G9:G19)</f>
        <v>0</v>
      </c>
      <c r="I20" s="41">
        <f>SUM(I9:I19)</f>
        <v>0</v>
      </c>
      <c r="K20" s="41">
        <f>SUM(K9:K19)</f>
        <v>0</v>
      </c>
      <c r="M20" s="41">
        <f>SUM(M9:M19)</f>
        <v>0</v>
      </c>
    </row>
    <row r="21" spans="1:15" x14ac:dyDescent="0.25">
      <c r="A21" s="1" t="s">
        <v>6</v>
      </c>
    </row>
    <row r="22" spans="1:15" x14ac:dyDescent="0.25">
      <c r="A22" s="1" t="s">
        <v>4</v>
      </c>
      <c r="C22" s="6">
        <v>0</v>
      </c>
      <c r="E22" s="6">
        <v>0</v>
      </c>
      <c r="G22" s="6">
        <v>0</v>
      </c>
      <c r="I22" s="40">
        <v>0</v>
      </c>
      <c r="K22" s="6">
        <v>0</v>
      </c>
      <c r="M22" s="6">
        <v>0</v>
      </c>
    </row>
    <row r="23" spans="1:15" x14ac:dyDescent="0.25">
      <c r="A23" s="1" t="s">
        <v>4</v>
      </c>
      <c r="C23" s="6">
        <v>0</v>
      </c>
      <c r="E23" s="6">
        <v>0</v>
      </c>
      <c r="G23" s="6">
        <v>0</v>
      </c>
      <c r="I23" s="40">
        <v>0</v>
      </c>
      <c r="K23" s="6">
        <v>0</v>
      </c>
      <c r="M23" s="6">
        <v>0</v>
      </c>
    </row>
    <row r="24" spans="1:15" x14ac:dyDescent="0.25">
      <c r="A24" s="1" t="s">
        <v>4</v>
      </c>
      <c r="C24" s="6">
        <v>0</v>
      </c>
      <c r="E24" s="6">
        <v>0</v>
      </c>
      <c r="G24" s="6">
        <v>0</v>
      </c>
      <c r="I24" s="40">
        <v>0</v>
      </c>
      <c r="K24" s="6">
        <v>0</v>
      </c>
      <c r="M24" s="6">
        <v>0</v>
      </c>
    </row>
    <row r="25" spans="1:15" x14ac:dyDescent="0.25">
      <c r="A25" s="1" t="s">
        <v>4</v>
      </c>
      <c r="C25" s="7">
        <v>0</v>
      </c>
      <c r="E25" s="7">
        <v>0</v>
      </c>
      <c r="G25" s="7">
        <v>0</v>
      </c>
      <c r="I25" s="41">
        <v>0</v>
      </c>
      <c r="K25" s="7">
        <v>0</v>
      </c>
      <c r="M25" s="7">
        <v>0</v>
      </c>
    </row>
    <row r="26" spans="1:15" x14ac:dyDescent="0.25">
      <c r="C26" s="42">
        <f>SUM(C22:C25)</f>
        <v>0</v>
      </c>
      <c r="E26" s="42">
        <f>SUM(E22:E25)</f>
        <v>0</v>
      </c>
      <c r="G26" s="42">
        <f>SUM(G22:G25)</f>
        <v>0</v>
      </c>
      <c r="I26" s="42">
        <f>SUM(I22:I25)</f>
        <v>0</v>
      </c>
      <c r="K26" s="41">
        <f>SUM(K22:K25)</f>
        <v>0</v>
      </c>
      <c r="M26" s="41">
        <f>SUM(M22:M25)</f>
        <v>0</v>
      </c>
    </row>
    <row r="27" spans="1:15" x14ac:dyDescent="0.25">
      <c r="C27" s="8"/>
      <c r="E27" s="8"/>
      <c r="G27" s="8"/>
      <c r="I27" s="8"/>
      <c r="K27" s="12"/>
      <c r="M27" s="12"/>
    </row>
    <row r="28" spans="1:15" x14ac:dyDescent="0.25">
      <c r="A28" s="1" t="s">
        <v>47</v>
      </c>
      <c r="C28" s="44">
        <v>0</v>
      </c>
      <c r="D28" s="28"/>
      <c r="E28" s="44">
        <v>0</v>
      </c>
      <c r="F28" s="28"/>
      <c r="G28" s="44">
        <v>0</v>
      </c>
      <c r="H28" s="28"/>
      <c r="I28" s="41">
        <f>C28+E28-G28</f>
        <v>0</v>
      </c>
      <c r="K28" s="12"/>
      <c r="M28" s="12"/>
      <c r="O28" s="33" t="s">
        <v>82</v>
      </c>
    </row>
    <row r="29" spans="1:15" x14ac:dyDescent="0.25">
      <c r="C29" s="12"/>
      <c r="E29" s="12"/>
      <c r="G29" s="12"/>
      <c r="I29" s="12"/>
      <c r="K29" s="12"/>
      <c r="M29" s="12"/>
    </row>
    <row r="30" spans="1:15" x14ac:dyDescent="0.25">
      <c r="A30" s="3" t="s">
        <v>13</v>
      </c>
    </row>
    <row r="31" spans="1:15" x14ac:dyDescent="0.25">
      <c r="A31" s="23" t="s">
        <v>9</v>
      </c>
    </row>
    <row r="32" spans="1:15" x14ac:dyDescent="0.25">
      <c r="A32" s="1" t="s">
        <v>7</v>
      </c>
      <c r="C32" s="6">
        <v>0</v>
      </c>
      <c r="E32" s="40">
        <f>I33-C32</f>
        <v>0</v>
      </c>
      <c r="G32" s="9"/>
      <c r="I32" s="11">
        <v>0</v>
      </c>
      <c r="O32" s="35" t="s">
        <v>83</v>
      </c>
    </row>
    <row r="33" spans="1:15" x14ac:dyDescent="0.25">
      <c r="A33" s="1" t="s">
        <v>8</v>
      </c>
      <c r="C33" s="11">
        <v>0</v>
      </c>
      <c r="E33" s="11">
        <v>0</v>
      </c>
      <c r="G33" s="9"/>
      <c r="I33" s="32">
        <v>0</v>
      </c>
    </row>
    <row r="35" spans="1:15" x14ac:dyDescent="0.25">
      <c r="A35" s="23" t="s">
        <v>10</v>
      </c>
    </row>
    <row r="36" spans="1:15" x14ac:dyDescent="0.25">
      <c r="A36" s="1" t="s">
        <v>7</v>
      </c>
      <c r="C36" s="6">
        <v>0</v>
      </c>
      <c r="E36" s="9"/>
      <c r="G36" s="40">
        <f>I37-C36</f>
        <v>0</v>
      </c>
      <c r="I36" s="11">
        <v>0</v>
      </c>
      <c r="O36" s="35" t="s">
        <v>84</v>
      </c>
    </row>
    <row r="37" spans="1:15" x14ac:dyDescent="0.25">
      <c r="A37" s="1" t="s">
        <v>8</v>
      </c>
      <c r="C37" s="11">
        <v>0</v>
      </c>
      <c r="E37" s="9"/>
      <c r="G37" s="11"/>
      <c r="I37" s="6">
        <v>0</v>
      </c>
    </row>
    <row r="39" spans="1:15" x14ac:dyDescent="0.25">
      <c r="A39" s="1" t="s">
        <v>113</v>
      </c>
      <c r="C39" s="29">
        <v>0</v>
      </c>
      <c r="E39" s="38">
        <v>0</v>
      </c>
      <c r="G39" s="29">
        <v>0</v>
      </c>
      <c r="I39" s="30">
        <v>0</v>
      </c>
      <c r="O39" t="s">
        <v>114</v>
      </c>
    </row>
    <row r="40" spans="1:15" x14ac:dyDescent="0.25">
      <c r="A40" s="1" t="s">
        <v>11</v>
      </c>
      <c r="C40" s="38">
        <v>0</v>
      </c>
      <c r="E40" s="29">
        <v>0</v>
      </c>
      <c r="F40" s="29"/>
      <c r="G40" s="29">
        <v>0</v>
      </c>
      <c r="I40" s="30">
        <v>0</v>
      </c>
      <c r="O40" t="s">
        <v>85</v>
      </c>
    </row>
    <row r="41" spans="1:15" x14ac:dyDescent="0.25">
      <c r="A41" s="1" t="s">
        <v>50</v>
      </c>
      <c r="C41" s="29">
        <v>0</v>
      </c>
      <c r="E41" s="29">
        <v>0</v>
      </c>
      <c r="F41" s="29"/>
      <c r="G41" s="29">
        <v>0</v>
      </c>
      <c r="I41" s="29">
        <f>C41+E41-G41</f>
        <v>0</v>
      </c>
      <c r="O41" s="35" t="s">
        <v>86</v>
      </c>
    </row>
    <row r="43" spans="1:15" ht="15.75" thickBot="1" x14ac:dyDescent="0.3">
      <c r="A43" s="3" t="s">
        <v>12</v>
      </c>
      <c r="C43" s="43">
        <f>SUM(C20+C28+C26+C32-C36-C39+C41)</f>
        <v>0</v>
      </c>
      <c r="E43" s="43">
        <f>SUM(E20+E26+E32+E40+E41)</f>
        <v>0</v>
      </c>
      <c r="G43" s="43">
        <f>SUM(G20+G26+G37+G36-G39+G40+G41)</f>
        <v>0</v>
      </c>
      <c r="I43" s="43">
        <f>SUM(I20+I28+I26+I33-I37+I41)</f>
        <v>0</v>
      </c>
    </row>
    <row r="44" spans="1:15" ht="15.75" thickTop="1" x14ac:dyDescent="0.25"/>
    <row r="45" spans="1:15" x14ac:dyDescent="0.25">
      <c r="A45" s="3" t="s">
        <v>18</v>
      </c>
    </row>
    <row r="46" spans="1:15" x14ac:dyDescent="0.25">
      <c r="A46" s="23" t="s">
        <v>16</v>
      </c>
    </row>
    <row r="47" spans="1:15" x14ac:dyDescent="0.25">
      <c r="A47" s="1" t="s">
        <v>14</v>
      </c>
      <c r="C47" s="14"/>
      <c r="E47" s="40">
        <f>K20+K26</f>
        <v>0</v>
      </c>
      <c r="G47" s="40">
        <f>M20+M26</f>
        <v>0</v>
      </c>
      <c r="I47" s="9"/>
      <c r="O47" s="35" t="s">
        <v>87</v>
      </c>
    </row>
    <row r="48" spans="1:15" x14ac:dyDescent="0.25">
      <c r="A48" s="1" t="s">
        <v>15</v>
      </c>
      <c r="C48" s="9"/>
      <c r="E48" s="6">
        <v>0</v>
      </c>
      <c r="G48" s="6">
        <v>0</v>
      </c>
      <c r="I48" s="9"/>
      <c r="O48" s="35" t="s">
        <v>88</v>
      </c>
    </row>
    <row r="49" spans="1:15" x14ac:dyDescent="0.25">
      <c r="A49" s="1" t="s">
        <v>49</v>
      </c>
      <c r="C49" s="9"/>
      <c r="E49" s="6">
        <v>0</v>
      </c>
      <c r="G49" s="6">
        <v>0</v>
      </c>
      <c r="I49" s="9"/>
      <c r="O49" s="35" t="s">
        <v>89</v>
      </c>
    </row>
    <row r="50" spans="1:15" x14ac:dyDescent="0.25">
      <c r="A50" s="1" t="s">
        <v>17</v>
      </c>
      <c r="C50" s="9"/>
      <c r="E50" s="29">
        <v>0</v>
      </c>
      <c r="G50" s="29">
        <v>0</v>
      </c>
      <c r="I50" s="9"/>
      <c r="O50" s="35" t="s">
        <v>90</v>
      </c>
    </row>
    <row r="51" spans="1:15" x14ac:dyDescent="0.25">
      <c r="A51" s="1"/>
      <c r="E51" s="41">
        <f>SUM(E47:E50)</f>
        <v>0</v>
      </c>
      <c r="G51" s="41">
        <f>SUM(G47:G50)</f>
        <v>0</v>
      </c>
      <c r="O51" s="35"/>
    </row>
    <row r="52" spans="1:15" x14ac:dyDescent="0.25">
      <c r="O52" s="35"/>
    </row>
    <row r="53" spans="1:15" x14ac:dyDescent="0.25">
      <c r="A53" s="24" t="s">
        <v>43</v>
      </c>
      <c r="B53" s="25"/>
      <c r="C53" s="9"/>
      <c r="D53" s="25"/>
      <c r="E53" s="44">
        <v>0</v>
      </c>
      <c r="F53" s="25"/>
      <c r="G53" s="44">
        <v>0</v>
      </c>
      <c r="H53" s="25"/>
      <c r="I53" s="9"/>
      <c r="O53" s="35" t="s">
        <v>91</v>
      </c>
    </row>
    <row r="54" spans="1:15" x14ac:dyDescent="0.25">
      <c r="A54" s="23" t="s">
        <v>44</v>
      </c>
    </row>
    <row r="56" spans="1:15" x14ac:dyDescent="0.25">
      <c r="A56" s="23" t="s">
        <v>20</v>
      </c>
    </row>
    <row r="57" spans="1:15" x14ac:dyDescent="0.25">
      <c r="A57" s="1" t="s">
        <v>21</v>
      </c>
      <c r="C57" s="9"/>
      <c r="E57" s="6">
        <v>0</v>
      </c>
      <c r="G57" s="6">
        <v>0</v>
      </c>
      <c r="I57" s="9"/>
      <c r="O57" s="35" t="s">
        <v>92</v>
      </c>
    </row>
    <row r="58" spans="1:15" x14ac:dyDescent="0.25">
      <c r="A58" s="1" t="s">
        <v>22</v>
      </c>
      <c r="C58" s="9"/>
      <c r="E58" s="6">
        <v>0</v>
      </c>
      <c r="G58" s="6">
        <v>0</v>
      </c>
      <c r="I58" s="9"/>
    </row>
    <row r="59" spans="1:15" x14ac:dyDescent="0.25">
      <c r="A59" s="1" t="s">
        <v>40</v>
      </c>
      <c r="C59" s="9"/>
      <c r="E59" s="6">
        <v>0</v>
      </c>
      <c r="G59" s="6">
        <v>0</v>
      </c>
      <c r="I59" s="9"/>
    </row>
    <row r="60" spans="1:15" x14ac:dyDescent="0.25">
      <c r="A60" s="1" t="s">
        <v>23</v>
      </c>
      <c r="C60" s="9"/>
      <c r="E60" s="6">
        <v>0</v>
      </c>
      <c r="G60" s="6">
        <v>0</v>
      </c>
      <c r="I60" s="9"/>
      <c r="O60" s="35" t="s">
        <v>93</v>
      </c>
    </row>
    <row r="61" spans="1:15" x14ac:dyDescent="0.25">
      <c r="A61" s="1" t="s">
        <v>51</v>
      </c>
      <c r="C61" s="9"/>
      <c r="E61" s="6">
        <v>0</v>
      </c>
      <c r="G61" s="9"/>
      <c r="I61" s="9"/>
      <c r="O61" s="35"/>
    </row>
    <row r="62" spans="1:15" x14ac:dyDescent="0.25">
      <c r="A62" s="1" t="s">
        <v>24</v>
      </c>
      <c r="C62" s="9"/>
      <c r="E62" s="29">
        <v>0</v>
      </c>
      <c r="G62" s="29">
        <v>0</v>
      </c>
      <c r="I62" s="9"/>
    </row>
    <row r="63" spans="1:15" x14ac:dyDescent="0.25">
      <c r="A63" s="1" t="s">
        <v>48</v>
      </c>
      <c r="C63" s="29">
        <v>0</v>
      </c>
      <c r="E63" s="9"/>
      <c r="G63" s="9"/>
      <c r="I63" s="29">
        <v>0</v>
      </c>
    </row>
    <row r="64" spans="1:15" x14ac:dyDescent="0.25">
      <c r="E64" s="42">
        <f>SUM(E57:E62)</f>
        <v>0</v>
      </c>
      <c r="G64" s="42">
        <f>SUM(G57:G62)</f>
        <v>0</v>
      </c>
    </row>
    <row r="66" spans="1:15" ht="15.75" thickBot="1" x14ac:dyDescent="0.3">
      <c r="A66" s="3" t="s">
        <v>25</v>
      </c>
      <c r="C66" s="43">
        <f>C43</f>
        <v>0</v>
      </c>
      <c r="E66" s="43">
        <f>E43-E51+E53+E64</f>
        <v>0</v>
      </c>
      <c r="G66" s="43">
        <f>G43-G51+G53+G64</f>
        <v>0</v>
      </c>
      <c r="I66" s="43">
        <f>I43+I28</f>
        <v>0</v>
      </c>
    </row>
    <row r="67" spans="1:15" ht="15.75" thickTop="1" x14ac:dyDescent="0.25"/>
    <row r="68" spans="1:15" x14ac:dyDescent="0.25">
      <c r="C68" s="53" t="s">
        <v>41</v>
      </c>
      <c r="D68" s="53"/>
      <c r="E68" s="53"/>
      <c r="F68" s="53"/>
      <c r="G68" s="53"/>
      <c r="H68" s="53"/>
      <c r="I68" s="53"/>
    </row>
    <row r="69" spans="1:15" ht="31.7" customHeight="1" x14ac:dyDescent="0.25">
      <c r="C69" s="19" t="s">
        <v>37</v>
      </c>
      <c r="D69" s="18"/>
      <c r="E69" s="19" t="s">
        <v>35</v>
      </c>
      <c r="F69" s="18"/>
      <c r="G69" s="20" t="s">
        <v>36</v>
      </c>
      <c r="H69" s="18"/>
      <c r="I69" s="20" t="s">
        <v>38</v>
      </c>
    </row>
    <row r="70" spans="1:15" x14ac:dyDescent="0.25">
      <c r="A70" s="17" t="s">
        <v>26</v>
      </c>
      <c r="C70" s="6">
        <v>0</v>
      </c>
      <c r="E70" s="6">
        <v>0</v>
      </c>
      <c r="G70" s="6">
        <v>0</v>
      </c>
      <c r="I70" s="6">
        <v>0</v>
      </c>
      <c r="O70" s="35" t="s">
        <v>94</v>
      </c>
    </row>
    <row r="71" spans="1:15" x14ac:dyDescent="0.25">
      <c r="A71" t="s">
        <v>27</v>
      </c>
    </row>
    <row r="72" spans="1:15" x14ac:dyDescent="0.25">
      <c r="A72" s="21" t="s">
        <v>34</v>
      </c>
      <c r="C72" s="6">
        <v>0</v>
      </c>
      <c r="E72" s="6">
        <v>0</v>
      </c>
      <c r="G72" s="6">
        <v>0</v>
      </c>
      <c r="I72" s="6">
        <v>0</v>
      </c>
    </row>
    <row r="73" spans="1:15" x14ac:dyDescent="0.25">
      <c r="A73" s="17" t="s">
        <v>28</v>
      </c>
    </row>
    <row r="74" spans="1:15" x14ac:dyDescent="0.25">
      <c r="A74" s="21" t="s">
        <v>34</v>
      </c>
      <c r="C74" s="6">
        <v>0</v>
      </c>
      <c r="E74" s="6">
        <v>0</v>
      </c>
      <c r="G74" s="6">
        <v>0</v>
      </c>
      <c r="I74" s="6">
        <v>0</v>
      </c>
    </row>
    <row r="75" spans="1:15" x14ac:dyDescent="0.25">
      <c r="A75" t="s">
        <v>29</v>
      </c>
    </row>
    <row r="76" spans="1:15" x14ac:dyDescent="0.25">
      <c r="A76" s="21" t="s">
        <v>34</v>
      </c>
      <c r="C76" s="6">
        <v>0</v>
      </c>
      <c r="E76" s="6">
        <v>0</v>
      </c>
      <c r="G76" s="6">
        <v>0</v>
      </c>
      <c r="I76" s="6">
        <v>0</v>
      </c>
    </row>
    <row r="77" spans="1:15" x14ac:dyDescent="0.25">
      <c r="A77" s="17" t="s">
        <v>30</v>
      </c>
    </row>
    <row r="78" spans="1:15" x14ac:dyDescent="0.25">
      <c r="A78" s="21" t="s">
        <v>34</v>
      </c>
      <c r="C78" s="6">
        <v>0</v>
      </c>
      <c r="E78" s="6">
        <v>0</v>
      </c>
      <c r="G78" s="6">
        <v>0</v>
      </c>
      <c r="I78" s="6">
        <v>0</v>
      </c>
    </row>
    <row r="79" spans="1:15" x14ac:dyDescent="0.25">
      <c r="A79" s="17" t="s">
        <v>31</v>
      </c>
    </row>
    <row r="80" spans="1:15" x14ac:dyDescent="0.25">
      <c r="A80" s="21" t="s">
        <v>34</v>
      </c>
      <c r="C80" s="6">
        <v>0</v>
      </c>
      <c r="E80" s="6">
        <v>0</v>
      </c>
      <c r="G80" s="6">
        <v>0</v>
      </c>
      <c r="I80" s="6">
        <v>0</v>
      </c>
    </row>
    <row r="81" spans="1:9" x14ac:dyDescent="0.25">
      <c r="A81" s="17" t="s">
        <v>45</v>
      </c>
    </row>
    <row r="82" spans="1:9" x14ac:dyDescent="0.25">
      <c r="A82" s="21" t="s">
        <v>34</v>
      </c>
      <c r="C82" s="6">
        <v>0</v>
      </c>
      <c r="E82" s="6">
        <v>0</v>
      </c>
      <c r="G82" s="6">
        <v>0</v>
      </c>
      <c r="I82" s="6">
        <v>0</v>
      </c>
    </row>
    <row r="83" spans="1:9" x14ac:dyDescent="0.25">
      <c r="A83" s="17" t="s">
        <v>32</v>
      </c>
    </row>
    <row r="84" spans="1:9" x14ac:dyDescent="0.25">
      <c r="A84" s="21" t="s">
        <v>34</v>
      </c>
      <c r="C84" s="6">
        <v>0</v>
      </c>
      <c r="E84" s="6">
        <v>0</v>
      </c>
      <c r="G84" s="6">
        <v>0</v>
      </c>
      <c r="I84" s="6">
        <v>0</v>
      </c>
    </row>
    <row r="85" spans="1:9" ht="15.75" thickBot="1" x14ac:dyDescent="0.3">
      <c r="A85" s="3" t="s">
        <v>33</v>
      </c>
      <c r="C85" s="16">
        <f>SUM(C70:C84)</f>
        <v>0</v>
      </c>
      <c r="E85" s="16">
        <f>SUM(E70:E84)</f>
        <v>0</v>
      </c>
      <c r="G85" s="16">
        <f>SUM(G70:G84)</f>
        <v>0</v>
      </c>
      <c r="I85" s="16">
        <f>SUM(I70:I84)</f>
        <v>0</v>
      </c>
    </row>
    <row r="86" spans="1:9" ht="16.5" thickTop="1" thickBot="1" x14ac:dyDescent="0.3">
      <c r="A86" s="3" t="s">
        <v>39</v>
      </c>
      <c r="C86" s="22">
        <f>C85-C66</f>
        <v>0</v>
      </c>
      <c r="E86" s="22">
        <f>E85-E66</f>
        <v>0</v>
      </c>
      <c r="G86" s="22">
        <f>G85-G66</f>
        <v>0</v>
      </c>
      <c r="I86" s="22">
        <f>I85-I66</f>
        <v>0</v>
      </c>
    </row>
    <row r="87" spans="1:9" ht="15.75" thickTop="1" x14ac:dyDescent="0.25"/>
  </sheetData>
  <mergeCells count="4">
    <mergeCell ref="C2:M2"/>
    <mergeCell ref="C3:M3"/>
    <mergeCell ref="C1:M1"/>
    <mergeCell ref="C68:I68"/>
  </mergeCells>
  <conditionalFormatting sqref="K20">
    <cfRule type="duplicateValues" dxfId="12" priority="1"/>
  </conditionalFormatting>
  <pageMargins left="0.25" right="0.25" top="0.75" bottom="0.75" header="0.3" footer="0.3"/>
  <pageSetup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zoomScale="85" zoomScaleNormal="85" workbookViewId="0">
      <selection activeCell="K35" sqref="K35"/>
    </sheetView>
  </sheetViews>
  <sheetFormatPr defaultRowHeight="15" x14ac:dyDescent="0.25"/>
  <cols>
    <col min="1" max="1" width="41.5703125" bestFit="1" customWidth="1"/>
    <col min="2" max="2" width="4.5703125" customWidth="1"/>
    <col min="3" max="3" width="18" bestFit="1" customWidth="1"/>
    <col min="4" max="4" width="4.140625" customWidth="1"/>
    <col min="5" max="5" width="18.42578125" bestFit="1" customWidth="1"/>
    <col min="6" max="6" width="4.42578125" customWidth="1"/>
    <col min="7" max="7" width="17.140625" bestFit="1" customWidth="1"/>
    <col min="8" max="8" width="4.5703125" customWidth="1"/>
    <col min="9" max="9" width="17.140625" bestFit="1" customWidth="1"/>
    <col min="10" max="10" width="4.140625" customWidth="1"/>
    <col min="11" max="11" width="16.42578125" bestFit="1" customWidth="1"/>
    <col min="12" max="12" width="3.5703125" customWidth="1"/>
    <col min="13" max="13" width="16.42578125" customWidth="1"/>
    <col min="14" max="14" width="3.5703125" customWidth="1"/>
    <col min="15" max="15" width="6.28515625" bestFit="1" customWidth="1"/>
  </cols>
  <sheetData>
    <row r="1" spans="1:16" x14ac:dyDescent="0.25">
      <c r="C1" s="51" t="s">
        <v>19</v>
      </c>
      <c r="D1" s="51"/>
      <c r="E1" s="51"/>
      <c r="F1" s="51"/>
      <c r="G1" s="51"/>
      <c r="H1" s="51"/>
      <c r="I1" s="51"/>
      <c r="J1" s="51"/>
      <c r="K1" s="51"/>
      <c r="L1" s="51"/>
      <c r="M1" s="51"/>
    </row>
    <row r="2" spans="1:16" x14ac:dyDescent="0.25">
      <c r="C2" s="50" t="s">
        <v>46</v>
      </c>
      <c r="D2" s="50"/>
      <c r="E2" s="50"/>
      <c r="F2" s="50"/>
      <c r="G2" s="50"/>
      <c r="H2" s="50"/>
      <c r="I2" s="50"/>
      <c r="J2" s="50"/>
      <c r="K2" s="50"/>
      <c r="L2" s="50"/>
      <c r="M2" s="50"/>
    </row>
    <row r="3" spans="1:16" x14ac:dyDescent="0.25">
      <c r="C3" s="51" t="s">
        <v>54</v>
      </c>
      <c r="D3" s="51"/>
      <c r="E3" s="51"/>
      <c r="F3" s="51"/>
      <c r="G3" s="51"/>
      <c r="H3" s="51"/>
      <c r="I3" s="51"/>
      <c r="J3" s="51"/>
      <c r="K3" s="51"/>
      <c r="L3" s="51"/>
      <c r="M3" s="51"/>
    </row>
    <row r="5" spans="1:16" ht="30" x14ac:dyDescent="0.25">
      <c r="A5" s="3" t="s">
        <v>0</v>
      </c>
      <c r="B5" s="4"/>
      <c r="C5" s="5" t="s">
        <v>1</v>
      </c>
      <c r="D5" s="5"/>
      <c r="E5" s="5" t="s">
        <v>42</v>
      </c>
      <c r="F5" s="5"/>
      <c r="G5" s="5" t="s">
        <v>64</v>
      </c>
      <c r="H5" s="5"/>
      <c r="I5" s="5" t="s">
        <v>2</v>
      </c>
      <c r="K5" s="5" t="s">
        <v>65</v>
      </c>
      <c r="M5" s="5" t="s">
        <v>66</v>
      </c>
      <c r="O5" s="4" t="s">
        <v>69</v>
      </c>
    </row>
    <row r="6" spans="1:16" x14ac:dyDescent="0.25">
      <c r="A6" s="1"/>
      <c r="C6" s="2"/>
      <c r="D6" s="2"/>
      <c r="E6" s="2"/>
      <c r="F6" s="2"/>
      <c r="G6" s="2"/>
      <c r="H6" s="2"/>
      <c r="I6" s="2"/>
      <c r="O6" s="46" t="s">
        <v>118</v>
      </c>
      <c r="P6" t="s">
        <v>119</v>
      </c>
    </row>
    <row r="7" spans="1:16" x14ac:dyDescent="0.25">
      <c r="A7" s="3" t="s">
        <v>3</v>
      </c>
      <c r="C7" s="2"/>
      <c r="D7" s="2"/>
      <c r="E7" s="2"/>
      <c r="F7" s="2"/>
      <c r="G7" s="2"/>
      <c r="H7" s="2"/>
      <c r="I7" s="2"/>
    </row>
    <row r="8" spans="1:16" x14ac:dyDescent="0.25">
      <c r="A8" s="1" t="s">
        <v>5</v>
      </c>
      <c r="C8" s="2"/>
      <c r="D8" s="2"/>
      <c r="E8" s="2"/>
      <c r="F8" s="2"/>
      <c r="G8" s="2"/>
      <c r="H8" s="2"/>
      <c r="I8" s="2"/>
    </row>
    <row r="9" spans="1:16" x14ac:dyDescent="0.25">
      <c r="A9" s="1" t="s">
        <v>4</v>
      </c>
      <c r="C9" s="40">
        <f>Jan!I9</f>
        <v>0</v>
      </c>
      <c r="E9" s="6">
        <v>0</v>
      </c>
      <c r="G9" s="6">
        <v>0</v>
      </c>
      <c r="I9" s="40">
        <f>C9+E9-G9</f>
        <v>0</v>
      </c>
      <c r="K9" s="6">
        <v>0</v>
      </c>
      <c r="M9" s="6">
        <v>0</v>
      </c>
      <c r="O9" s="33" t="s">
        <v>79</v>
      </c>
    </row>
    <row r="10" spans="1:16" x14ac:dyDescent="0.25">
      <c r="A10" s="1" t="s">
        <v>4</v>
      </c>
      <c r="C10" s="40">
        <f>Jan!I10</f>
        <v>0</v>
      </c>
      <c r="E10" s="6">
        <v>0</v>
      </c>
      <c r="G10" s="6">
        <v>0</v>
      </c>
      <c r="I10" s="40">
        <f t="shared" ref="I10:I19" si="0">C10+E10-G10</f>
        <v>0</v>
      </c>
      <c r="K10" s="6">
        <v>0</v>
      </c>
      <c r="M10" s="6">
        <v>0</v>
      </c>
    </row>
    <row r="11" spans="1:16" x14ac:dyDescent="0.25">
      <c r="A11" s="1" t="s">
        <v>4</v>
      </c>
      <c r="C11" s="40">
        <f>Jan!I11</f>
        <v>0</v>
      </c>
      <c r="E11" s="6">
        <v>0</v>
      </c>
      <c r="G11" s="6">
        <v>0</v>
      </c>
      <c r="I11" s="40">
        <f t="shared" si="0"/>
        <v>0</v>
      </c>
      <c r="K11" s="6">
        <v>0</v>
      </c>
      <c r="M11" s="6">
        <v>0</v>
      </c>
      <c r="O11" s="34" t="s">
        <v>80</v>
      </c>
    </row>
    <row r="12" spans="1:16" x14ac:dyDescent="0.25">
      <c r="A12" s="1" t="s">
        <v>4</v>
      </c>
      <c r="C12" s="40">
        <f>Jan!I12</f>
        <v>0</v>
      </c>
      <c r="E12" s="6">
        <v>0</v>
      </c>
      <c r="G12" s="6">
        <v>0</v>
      </c>
      <c r="I12" s="40">
        <f t="shared" si="0"/>
        <v>0</v>
      </c>
      <c r="K12" s="6">
        <v>0</v>
      </c>
      <c r="M12" s="6">
        <v>0</v>
      </c>
    </row>
    <row r="13" spans="1:16" x14ac:dyDescent="0.25">
      <c r="A13" s="1" t="s">
        <v>4</v>
      </c>
      <c r="C13" s="40">
        <f>Jan!I13</f>
        <v>0</v>
      </c>
      <c r="E13" s="6">
        <v>0</v>
      </c>
      <c r="G13" s="6">
        <v>0</v>
      </c>
      <c r="I13" s="40">
        <f t="shared" si="0"/>
        <v>0</v>
      </c>
      <c r="K13" s="6">
        <v>0</v>
      </c>
      <c r="M13" s="6">
        <v>0</v>
      </c>
      <c r="O13" t="s">
        <v>81</v>
      </c>
    </row>
    <row r="14" spans="1:16" x14ac:dyDescent="0.25">
      <c r="A14" s="1" t="s">
        <v>4</v>
      </c>
      <c r="C14" s="40">
        <f>Jan!I14</f>
        <v>0</v>
      </c>
      <c r="E14" s="6">
        <v>0</v>
      </c>
      <c r="G14" s="6">
        <v>0</v>
      </c>
      <c r="I14" s="40">
        <f t="shared" si="0"/>
        <v>0</v>
      </c>
      <c r="K14" s="6">
        <v>0</v>
      </c>
      <c r="M14" s="6">
        <v>0</v>
      </c>
    </row>
    <row r="15" spans="1:16" x14ac:dyDescent="0.25">
      <c r="A15" s="1" t="s">
        <v>4</v>
      </c>
      <c r="C15" s="40">
        <f>Jan!I15</f>
        <v>0</v>
      </c>
      <c r="E15" s="6">
        <v>0</v>
      </c>
      <c r="G15" s="6">
        <v>0</v>
      </c>
      <c r="I15" s="40">
        <f t="shared" si="0"/>
        <v>0</v>
      </c>
      <c r="K15" s="6">
        <v>0</v>
      </c>
      <c r="M15" s="6">
        <v>0</v>
      </c>
    </row>
    <row r="16" spans="1:16" x14ac:dyDescent="0.25">
      <c r="A16" s="1" t="s">
        <v>4</v>
      </c>
      <c r="C16" s="40">
        <f>Jan!I16</f>
        <v>0</v>
      </c>
      <c r="E16" s="6">
        <v>0</v>
      </c>
      <c r="G16" s="6">
        <v>0</v>
      </c>
      <c r="I16" s="40">
        <f t="shared" si="0"/>
        <v>0</v>
      </c>
      <c r="K16" s="6">
        <v>0</v>
      </c>
      <c r="M16" s="6">
        <v>0</v>
      </c>
    </row>
    <row r="17" spans="1:15" x14ac:dyDescent="0.25">
      <c r="A17" s="1" t="s">
        <v>4</v>
      </c>
      <c r="C17" s="40">
        <f>Jan!I17</f>
        <v>0</v>
      </c>
      <c r="E17" s="6">
        <v>0</v>
      </c>
      <c r="G17" s="6">
        <v>0</v>
      </c>
      <c r="I17" s="40">
        <f t="shared" si="0"/>
        <v>0</v>
      </c>
      <c r="K17" s="6">
        <v>0</v>
      </c>
      <c r="M17" s="6">
        <v>0</v>
      </c>
    </row>
    <row r="18" spans="1:15" x14ac:dyDescent="0.25">
      <c r="A18" s="1" t="s">
        <v>4</v>
      </c>
      <c r="C18" s="40">
        <f>Jan!I18</f>
        <v>0</v>
      </c>
      <c r="E18" s="6">
        <v>0</v>
      </c>
      <c r="G18" s="6">
        <v>0</v>
      </c>
      <c r="I18" s="40">
        <f t="shared" si="0"/>
        <v>0</v>
      </c>
      <c r="K18" s="6">
        <v>0</v>
      </c>
      <c r="M18" s="6">
        <v>0</v>
      </c>
    </row>
    <row r="19" spans="1:15" x14ac:dyDescent="0.25">
      <c r="A19" s="1" t="s">
        <v>4</v>
      </c>
      <c r="C19" s="41">
        <f>Jan!I19</f>
        <v>0</v>
      </c>
      <c r="E19" s="7">
        <v>0</v>
      </c>
      <c r="G19" s="7">
        <v>0</v>
      </c>
      <c r="I19" s="41">
        <f t="shared" si="0"/>
        <v>0</v>
      </c>
      <c r="K19" s="7">
        <v>0</v>
      </c>
      <c r="M19" s="7">
        <v>0</v>
      </c>
    </row>
    <row r="20" spans="1:15" x14ac:dyDescent="0.25">
      <c r="C20" s="41">
        <f>SUM(C9:C19)</f>
        <v>0</v>
      </c>
      <c r="E20" s="41">
        <f>SUM(E9:E19)</f>
        <v>0</v>
      </c>
      <c r="G20" s="41">
        <f>SUM(G9:G19)</f>
        <v>0</v>
      </c>
      <c r="I20" s="41">
        <f>SUM(I9:I19)</f>
        <v>0</v>
      </c>
      <c r="K20" s="41">
        <f>SUM(K9:K19)</f>
        <v>0</v>
      </c>
      <c r="M20" s="41">
        <f>SUM(M9:M19)</f>
        <v>0</v>
      </c>
    </row>
    <row r="21" spans="1:15" x14ac:dyDescent="0.25">
      <c r="A21" s="1" t="s">
        <v>6</v>
      </c>
    </row>
    <row r="22" spans="1:15" x14ac:dyDescent="0.25">
      <c r="A22" s="1" t="s">
        <v>4</v>
      </c>
      <c r="C22" s="40">
        <f>Jan!I22</f>
        <v>0</v>
      </c>
      <c r="E22" s="6">
        <v>0</v>
      </c>
      <c r="G22" s="6">
        <v>0</v>
      </c>
      <c r="I22" s="40">
        <v>0</v>
      </c>
      <c r="K22" s="6">
        <v>0</v>
      </c>
      <c r="M22" s="6">
        <v>0</v>
      </c>
    </row>
    <row r="23" spans="1:15" x14ac:dyDescent="0.25">
      <c r="A23" s="1" t="s">
        <v>4</v>
      </c>
      <c r="C23" s="40">
        <f>Jan!I23</f>
        <v>0</v>
      </c>
      <c r="E23" s="6">
        <v>0</v>
      </c>
      <c r="G23" s="6">
        <v>0</v>
      </c>
      <c r="I23" s="40">
        <v>0</v>
      </c>
      <c r="K23" s="6">
        <v>0</v>
      </c>
      <c r="M23" s="6">
        <v>0</v>
      </c>
    </row>
    <row r="24" spans="1:15" x14ac:dyDescent="0.25">
      <c r="A24" s="1" t="s">
        <v>4</v>
      </c>
      <c r="C24" s="40">
        <f>Jan!I24</f>
        <v>0</v>
      </c>
      <c r="E24" s="6">
        <v>0</v>
      </c>
      <c r="G24" s="6">
        <v>0</v>
      </c>
      <c r="I24" s="40">
        <v>0</v>
      </c>
      <c r="K24" s="6">
        <v>0</v>
      </c>
      <c r="M24" s="6">
        <v>0</v>
      </c>
    </row>
    <row r="25" spans="1:15" x14ac:dyDescent="0.25">
      <c r="A25" s="1" t="s">
        <v>4</v>
      </c>
      <c r="C25" s="40">
        <f>Jan!I25</f>
        <v>0</v>
      </c>
      <c r="E25" s="7">
        <v>0</v>
      </c>
      <c r="G25" s="7">
        <v>0</v>
      </c>
      <c r="I25" s="41">
        <v>0</v>
      </c>
      <c r="K25" s="7">
        <v>0</v>
      </c>
      <c r="M25" s="7">
        <v>0</v>
      </c>
    </row>
    <row r="26" spans="1:15" x14ac:dyDescent="0.25">
      <c r="C26" s="42">
        <f>SUM(C22:C25)</f>
        <v>0</v>
      </c>
      <c r="E26" s="42">
        <f>SUM(E22:E25)</f>
        <v>0</v>
      </c>
      <c r="G26" s="42">
        <f>SUM(G22:G25)</f>
        <v>0</v>
      </c>
      <c r="I26" s="42">
        <f>SUM(I22:I25)</f>
        <v>0</v>
      </c>
      <c r="K26" s="41">
        <f>SUM(K22:K25)</f>
        <v>0</v>
      </c>
      <c r="M26" s="41">
        <f>SUM(M22:M25)</f>
        <v>0</v>
      </c>
    </row>
    <row r="27" spans="1:15" x14ac:dyDescent="0.25">
      <c r="C27" s="8"/>
      <c r="E27" s="8"/>
      <c r="G27" s="8"/>
      <c r="I27" s="8"/>
      <c r="K27" s="12"/>
      <c r="M27" s="12"/>
    </row>
    <row r="28" spans="1:15" x14ac:dyDescent="0.25">
      <c r="A28" s="1" t="s">
        <v>47</v>
      </c>
      <c r="C28" s="41">
        <f>Jan!I28</f>
        <v>0</v>
      </c>
      <c r="D28" s="28"/>
      <c r="E28" s="44">
        <v>0</v>
      </c>
      <c r="F28" s="28"/>
      <c r="G28" s="44">
        <v>0</v>
      </c>
      <c r="H28" s="28"/>
      <c r="I28" s="41">
        <f>C28+E28-G28</f>
        <v>0</v>
      </c>
      <c r="K28" s="12"/>
      <c r="M28" s="12"/>
      <c r="O28" s="33" t="s">
        <v>82</v>
      </c>
    </row>
    <row r="29" spans="1:15" x14ac:dyDescent="0.25">
      <c r="C29" s="12"/>
      <c r="E29" s="12"/>
      <c r="G29" s="12"/>
      <c r="I29" s="12"/>
      <c r="K29" s="12"/>
      <c r="M29" s="12"/>
    </row>
    <row r="30" spans="1:15" x14ac:dyDescent="0.25">
      <c r="A30" s="3" t="s">
        <v>13</v>
      </c>
    </row>
    <row r="31" spans="1:15" x14ac:dyDescent="0.25">
      <c r="A31" s="23" t="s">
        <v>9</v>
      </c>
    </row>
    <row r="32" spans="1:15" x14ac:dyDescent="0.25">
      <c r="A32" s="1" t="s">
        <v>7</v>
      </c>
      <c r="C32" s="40">
        <f>Jan!I33</f>
        <v>0</v>
      </c>
      <c r="E32" s="40">
        <f>I33-C32</f>
        <v>0</v>
      </c>
      <c r="G32" s="9"/>
      <c r="I32" s="11">
        <v>0</v>
      </c>
      <c r="O32" s="35" t="s">
        <v>83</v>
      </c>
    </row>
    <row r="33" spans="1:15" x14ac:dyDescent="0.25">
      <c r="A33" s="1" t="s">
        <v>8</v>
      </c>
      <c r="C33" s="11">
        <v>0</v>
      </c>
      <c r="E33" s="11">
        <v>0</v>
      </c>
      <c r="G33" s="9"/>
      <c r="I33" s="32">
        <v>0</v>
      </c>
    </row>
    <row r="35" spans="1:15" x14ac:dyDescent="0.25">
      <c r="A35" s="23" t="s">
        <v>10</v>
      </c>
    </row>
    <row r="36" spans="1:15" x14ac:dyDescent="0.25">
      <c r="A36" s="1" t="s">
        <v>7</v>
      </c>
      <c r="C36" s="40">
        <f>Jan!I37</f>
        <v>0</v>
      </c>
      <c r="E36" s="9"/>
      <c r="G36" s="40">
        <f>I37-C36</f>
        <v>0</v>
      </c>
      <c r="I36" s="11">
        <v>0</v>
      </c>
      <c r="O36" s="35" t="s">
        <v>84</v>
      </c>
    </row>
    <row r="37" spans="1:15" x14ac:dyDescent="0.25">
      <c r="A37" s="1" t="s">
        <v>8</v>
      </c>
      <c r="C37" s="11">
        <v>0</v>
      </c>
      <c r="E37" s="9"/>
      <c r="G37" s="11"/>
      <c r="I37" s="6">
        <v>0</v>
      </c>
    </row>
    <row r="39" spans="1:15" x14ac:dyDescent="0.25">
      <c r="A39" s="1" t="s">
        <v>11</v>
      </c>
      <c r="C39" s="30">
        <v>0</v>
      </c>
      <c r="E39" s="6">
        <v>0</v>
      </c>
      <c r="F39" s="6"/>
      <c r="G39" s="6">
        <v>0</v>
      </c>
      <c r="I39" s="30">
        <v>0</v>
      </c>
      <c r="O39" t="s">
        <v>85</v>
      </c>
    </row>
    <row r="40" spans="1:15" x14ac:dyDescent="0.25">
      <c r="A40" s="1" t="s">
        <v>50</v>
      </c>
      <c r="C40" s="6">
        <v>0</v>
      </c>
      <c r="D40" s="6"/>
      <c r="E40" s="6">
        <v>0</v>
      </c>
      <c r="F40" s="6"/>
      <c r="G40" s="6">
        <v>0</v>
      </c>
      <c r="H40" s="6"/>
      <c r="I40" s="6">
        <f>C40+E40-G40</f>
        <v>0</v>
      </c>
      <c r="O40" s="35" t="s">
        <v>86</v>
      </c>
    </row>
    <row r="42" spans="1:15" ht="15.75" thickBot="1" x14ac:dyDescent="0.3">
      <c r="A42" s="3" t="s">
        <v>12</v>
      </c>
      <c r="C42" s="43">
        <f>SUM(C20+C28+C26+C32-C36+C40)</f>
        <v>0</v>
      </c>
      <c r="E42" s="43">
        <f>SUM(E20+E26+E32+E39+E40)</f>
        <v>0</v>
      </c>
      <c r="G42" s="43">
        <f>SUM(G20+G26+G37+G36+G40)</f>
        <v>0</v>
      </c>
      <c r="I42" s="43">
        <f>SUM(I20+I28+I26+I33-I37+I40)</f>
        <v>0</v>
      </c>
    </row>
    <row r="43" spans="1:15" ht="15.75" thickTop="1" x14ac:dyDescent="0.25">
      <c r="M43" s="25"/>
    </row>
    <row r="44" spans="1:15" x14ac:dyDescent="0.25">
      <c r="A44" s="3" t="s">
        <v>18</v>
      </c>
    </row>
    <row r="45" spans="1:15" x14ac:dyDescent="0.25">
      <c r="A45" s="23" t="s">
        <v>16</v>
      </c>
    </row>
    <row r="46" spans="1:15" x14ac:dyDescent="0.25">
      <c r="A46" s="1" t="s">
        <v>14</v>
      </c>
      <c r="C46" s="14"/>
      <c r="E46" s="40">
        <f>K20+K26</f>
        <v>0</v>
      </c>
      <c r="G46" s="40">
        <f>M20+M26</f>
        <v>0</v>
      </c>
      <c r="I46" s="9"/>
      <c r="O46" s="35" t="s">
        <v>87</v>
      </c>
    </row>
    <row r="47" spans="1:15" x14ac:dyDescent="0.25">
      <c r="A47" s="1" t="s">
        <v>15</v>
      </c>
      <c r="C47" s="9"/>
      <c r="E47" s="6">
        <v>0</v>
      </c>
      <c r="G47" s="6">
        <v>0</v>
      </c>
      <c r="I47" s="9"/>
      <c r="O47" s="35" t="s">
        <v>88</v>
      </c>
    </row>
    <row r="48" spans="1:15" x14ac:dyDescent="0.25">
      <c r="A48" s="1" t="s">
        <v>49</v>
      </c>
      <c r="C48" s="9"/>
      <c r="E48" s="6">
        <v>0</v>
      </c>
      <c r="G48" s="6">
        <v>0</v>
      </c>
      <c r="I48" s="9"/>
      <c r="O48" s="35" t="s">
        <v>89</v>
      </c>
    </row>
    <row r="49" spans="1:15" x14ac:dyDescent="0.25">
      <c r="A49" s="1" t="s">
        <v>17</v>
      </c>
      <c r="C49" s="9"/>
      <c r="E49" s="29">
        <v>0</v>
      </c>
      <c r="G49" s="29">
        <v>0</v>
      </c>
      <c r="I49" s="9"/>
      <c r="O49" s="35" t="s">
        <v>90</v>
      </c>
    </row>
    <row r="50" spans="1:15" x14ac:dyDescent="0.25">
      <c r="A50" s="1"/>
      <c r="E50" s="41">
        <f>SUM(E46:E49)</f>
        <v>0</v>
      </c>
      <c r="G50" s="41">
        <f>SUM(G46:G49)</f>
        <v>0</v>
      </c>
      <c r="O50" s="35"/>
    </row>
    <row r="51" spans="1:15" x14ac:dyDescent="0.25">
      <c r="O51" s="35"/>
    </row>
    <row r="52" spans="1:15" x14ac:dyDescent="0.25">
      <c r="A52" s="24" t="s">
        <v>43</v>
      </c>
      <c r="B52" s="25"/>
      <c r="C52" s="9"/>
      <c r="D52" s="25"/>
      <c r="E52" s="44">
        <v>0</v>
      </c>
      <c r="F52" s="25"/>
      <c r="G52" s="44">
        <v>0</v>
      </c>
      <c r="H52" s="25"/>
      <c r="I52" s="9"/>
      <c r="O52" s="35" t="s">
        <v>91</v>
      </c>
    </row>
    <row r="53" spans="1:15" x14ac:dyDescent="0.25">
      <c r="A53" s="23" t="s">
        <v>44</v>
      </c>
    </row>
    <row r="55" spans="1:15" x14ac:dyDescent="0.25">
      <c r="A55" s="23" t="s">
        <v>20</v>
      </c>
    </row>
    <row r="56" spans="1:15" x14ac:dyDescent="0.25">
      <c r="A56" s="1" t="s">
        <v>21</v>
      </c>
      <c r="C56" s="9"/>
      <c r="E56" s="6">
        <v>0</v>
      </c>
      <c r="G56" s="6">
        <v>0</v>
      </c>
      <c r="I56" s="9"/>
      <c r="O56" s="35" t="s">
        <v>92</v>
      </c>
    </row>
    <row r="57" spans="1:15" x14ac:dyDescent="0.25">
      <c r="A57" s="1" t="s">
        <v>22</v>
      </c>
      <c r="C57" s="9"/>
      <c r="E57" s="6">
        <v>0</v>
      </c>
      <c r="G57" s="6">
        <v>0</v>
      </c>
      <c r="I57" s="9"/>
    </row>
    <row r="58" spans="1:15" x14ac:dyDescent="0.25">
      <c r="A58" s="1" t="s">
        <v>40</v>
      </c>
      <c r="C58" s="9"/>
      <c r="E58" s="6">
        <v>0</v>
      </c>
      <c r="G58" s="6">
        <v>0</v>
      </c>
      <c r="I58" s="9"/>
    </row>
    <row r="59" spans="1:15" x14ac:dyDescent="0.25">
      <c r="A59" s="1" t="s">
        <v>23</v>
      </c>
      <c r="C59" s="9"/>
      <c r="E59" s="6">
        <v>0</v>
      </c>
      <c r="G59" s="6">
        <v>0</v>
      </c>
      <c r="I59" s="9"/>
      <c r="O59" s="35" t="s">
        <v>93</v>
      </c>
    </row>
    <row r="60" spans="1:15" x14ac:dyDescent="0.25">
      <c r="A60" s="1" t="s">
        <v>51</v>
      </c>
      <c r="C60" s="9"/>
      <c r="E60" s="6">
        <v>0</v>
      </c>
      <c r="G60" s="9"/>
      <c r="I60" s="9"/>
      <c r="O60" s="35"/>
    </row>
    <row r="61" spans="1:15" x14ac:dyDescent="0.25">
      <c r="A61" s="1" t="s">
        <v>24</v>
      </c>
      <c r="C61" s="9"/>
      <c r="E61" s="29">
        <v>0</v>
      </c>
      <c r="G61" s="29">
        <v>0</v>
      </c>
      <c r="I61" s="9"/>
    </row>
    <row r="62" spans="1:15" x14ac:dyDescent="0.25">
      <c r="A62" s="1" t="s">
        <v>48</v>
      </c>
      <c r="C62" s="29">
        <v>0</v>
      </c>
      <c r="E62" s="9"/>
      <c r="G62" s="9"/>
      <c r="I62" s="29">
        <v>0</v>
      </c>
    </row>
    <row r="63" spans="1:15" x14ac:dyDescent="0.25">
      <c r="E63" s="42">
        <f>SUM(E56:E61)</f>
        <v>0</v>
      </c>
      <c r="G63" s="42">
        <f>SUM(G56:G61)</f>
        <v>0</v>
      </c>
    </row>
    <row r="65" spans="1:15" ht="15.75" thickBot="1" x14ac:dyDescent="0.3">
      <c r="A65" s="3" t="s">
        <v>25</v>
      </c>
      <c r="C65" s="43">
        <f>C42</f>
        <v>0</v>
      </c>
      <c r="E65" s="43">
        <f>E42-E50+E52+E63</f>
        <v>0</v>
      </c>
      <c r="G65" s="43">
        <f>G42-G50+G52+G63</f>
        <v>0</v>
      </c>
      <c r="I65" s="43">
        <f>I42+I28</f>
        <v>0</v>
      </c>
    </row>
    <row r="66" spans="1:15" ht="15.75" thickTop="1" x14ac:dyDescent="0.25"/>
    <row r="67" spans="1:15" x14ac:dyDescent="0.25">
      <c r="C67" s="53" t="s">
        <v>41</v>
      </c>
      <c r="D67" s="53"/>
      <c r="E67" s="53"/>
      <c r="F67" s="53"/>
      <c r="G67" s="53"/>
      <c r="H67" s="53"/>
      <c r="I67" s="53"/>
    </row>
    <row r="68" spans="1:15" ht="31.7" customHeight="1" x14ac:dyDescent="0.25">
      <c r="C68" s="19" t="s">
        <v>37</v>
      </c>
      <c r="D68" s="18"/>
      <c r="E68" s="19" t="s">
        <v>35</v>
      </c>
      <c r="F68" s="18"/>
      <c r="G68" s="20" t="s">
        <v>36</v>
      </c>
      <c r="H68" s="18"/>
      <c r="I68" s="20" t="s">
        <v>38</v>
      </c>
    </row>
    <row r="69" spans="1:15" x14ac:dyDescent="0.25">
      <c r="A69" s="17" t="s">
        <v>26</v>
      </c>
      <c r="C69" s="6">
        <v>0</v>
      </c>
      <c r="E69" s="6">
        <v>0</v>
      </c>
      <c r="G69" s="6">
        <v>0</v>
      </c>
      <c r="I69" s="6">
        <v>0</v>
      </c>
      <c r="O69" s="35" t="s">
        <v>94</v>
      </c>
    </row>
    <row r="70" spans="1:15" x14ac:dyDescent="0.25">
      <c r="A70" t="s">
        <v>27</v>
      </c>
    </row>
    <row r="71" spans="1:15" x14ac:dyDescent="0.25">
      <c r="A71" s="21" t="s">
        <v>34</v>
      </c>
      <c r="C71" s="6">
        <v>0</v>
      </c>
      <c r="E71" s="6">
        <v>0</v>
      </c>
      <c r="G71" s="6">
        <v>0</v>
      </c>
      <c r="I71" s="6">
        <v>0</v>
      </c>
    </row>
    <row r="72" spans="1:15" x14ac:dyDescent="0.25">
      <c r="A72" s="17" t="s">
        <v>28</v>
      </c>
    </row>
    <row r="73" spans="1:15" x14ac:dyDescent="0.25">
      <c r="A73" s="21" t="s">
        <v>34</v>
      </c>
      <c r="C73" s="6">
        <v>0</v>
      </c>
      <c r="E73" s="6">
        <v>0</v>
      </c>
      <c r="G73" s="6">
        <v>0</v>
      </c>
      <c r="I73" s="6">
        <v>0</v>
      </c>
    </row>
    <row r="74" spans="1:15" x14ac:dyDescent="0.25">
      <c r="A74" t="s">
        <v>29</v>
      </c>
    </row>
    <row r="75" spans="1:15" x14ac:dyDescent="0.25">
      <c r="A75" s="21" t="s">
        <v>34</v>
      </c>
      <c r="C75" s="6">
        <v>0</v>
      </c>
      <c r="E75" s="6">
        <v>0</v>
      </c>
      <c r="G75" s="6">
        <v>0</v>
      </c>
      <c r="I75" s="6">
        <v>0</v>
      </c>
    </row>
    <row r="76" spans="1:15" x14ac:dyDescent="0.25">
      <c r="A76" s="17" t="s">
        <v>30</v>
      </c>
    </row>
    <row r="77" spans="1:15" x14ac:dyDescent="0.25">
      <c r="A77" s="21" t="s">
        <v>34</v>
      </c>
      <c r="C77" s="6">
        <v>0</v>
      </c>
      <c r="E77" s="6">
        <v>0</v>
      </c>
      <c r="G77" s="6">
        <v>0</v>
      </c>
      <c r="I77" s="6">
        <v>0</v>
      </c>
    </row>
    <row r="78" spans="1:15" x14ac:dyDescent="0.25">
      <c r="A78" s="17" t="s">
        <v>31</v>
      </c>
    </row>
    <row r="79" spans="1:15" x14ac:dyDescent="0.25">
      <c r="A79" s="21" t="s">
        <v>34</v>
      </c>
      <c r="C79" s="6">
        <v>0</v>
      </c>
      <c r="E79" s="6">
        <v>0</v>
      </c>
      <c r="G79" s="6">
        <v>0</v>
      </c>
      <c r="I79" s="6">
        <v>0</v>
      </c>
    </row>
    <row r="80" spans="1:15" x14ac:dyDescent="0.25">
      <c r="A80" s="17" t="s">
        <v>45</v>
      </c>
    </row>
    <row r="81" spans="1:9" x14ac:dyDescent="0.25">
      <c r="A81" s="21" t="s">
        <v>34</v>
      </c>
      <c r="C81" s="6">
        <v>0</v>
      </c>
      <c r="E81" s="6">
        <v>0</v>
      </c>
      <c r="G81" s="6">
        <v>0</v>
      </c>
      <c r="I81" s="6">
        <v>0</v>
      </c>
    </row>
    <row r="82" spans="1:9" x14ac:dyDescent="0.25">
      <c r="A82" s="17" t="s">
        <v>32</v>
      </c>
    </row>
    <row r="83" spans="1:9" x14ac:dyDescent="0.25">
      <c r="A83" s="21" t="s">
        <v>34</v>
      </c>
      <c r="C83" s="6">
        <v>0</v>
      </c>
      <c r="E83" s="6">
        <v>0</v>
      </c>
      <c r="G83" s="6">
        <v>0</v>
      </c>
      <c r="I83" s="6">
        <v>0</v>
      </c>
    </row>
    <row r="84" spans="1:9" ht="15.75" thickBot="1" x14ac:dyDescent="0.3">
      <c r="A84" s="3" t="s">
        <v>33</v>
      </c>
      <c r="C84" s="16">
        <f>SUM(C69:C83)</f>
        <v>0</v>
      </c>
      <c r="E84" s="16">
        <f>SUM(E69:E83)</f>
        <v>0</v>
      </c>
      <c r="G84" s="16">
        <f>SUM(G69:G83)</f>
        <v>0</v>
      </c>
      <c r="I84" s="16">
        <f>SUM(I69:I83)</f>
        <v>0</v>
      </c>
    </row>
    <row r="85" spans="1:9" ht="16.5" thickTop="1" thickBot="1" x14ac:dyDescent="0.3">
      <c r="A85" s="3" t="s">
        <v>39</v>
      </c>
      <c r="C85" s="22">
        <f>C84-C65</f>
        <v>0</v>
      </c>
      <c r="E85" s="22">
        <f>E84-E65</f>
        <v>0</v>
      </c>
      <c r="G85" s="22">
        <f>G84-G65</f>
        <v>0</v>
      </c>
      <c r="I85" s="22">
        <f>I84-I65</f>
        <v>0</v>
      </c>
    </row>
    <row r="86" spans="1:9" ht="15.75" thickTop="1" x14ac:dyDescent="0.25"/>
  </sheetData>
  <mergeCells count="4">
    <mergeCell ref="C1:M1"/>
    <mergeCell ref="C2:M2"/>
    <mergeCell ref="C3:M3"/>
    <mergeCell ref="C67:I67"/>
  </mergeCells>
  <conditionalFormatting sqref="K20">
    <cfRule type="duplicateValues" dxfId="11" priority="1"/>
  </conditionalFormatting>
  <pageMargins left="0.25" right="0.25" top="0.75" bottom="0.75" header="0.3" footer="0.3"/>
  <pageSetup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zoomScale="85" zoomScaleNormal="85" workbookViewId="0">
      <selection activeCell="O6" sqref="O6:P6"/>
    </sheetView>
  </sheetViews>
  <sheetFormatPr defaultRowHeight="15" x14ac:dyDescent="0.25"/>
  <cols>
    <col min="1" max="1" width="41.5703125" bestFit="1" customWidth="1"/>
    <col min="2" max="2" width="4.5703125" customWidth="1"/>
    <col min="3" max="3" width="18" bestFit="1" customWidth="1"/>
    <col min="4" max="4" width="4.140625" customWidth="1"/>
    <col min="5" max="5" width="18.42578125" bestFit="1" customWidth="1"/>
    <col min="6" max="6" width="4.42578125" customWidth="1"/>
    <col min="7" max="7" width="17.140625" bestFit="1" customWidth="1"/>
    <col min="8" max="8" width="4.5703125" customWidth="1"/>
    <col min="9" max="9" width="17.140625" bestFit="1" customWidth="1"/>
    <col min="10" max="10" width="4.140625" customWidth="1"/>
    <col min="11" max="11" width="16.42578125" bestFit="1" customWidth="1"/>
    <col min="12" max="12" width="3.5703125" customWidth="1"/>
    <col min="13" max="13" width="16.42578125" customWidth="1"/>
    <col min="14" max="14" width="3.5703125" customWidth="1"/>
    <col min="15" max="15" width="6.28515625" bestFit="1" customWidth="1"/>
  </cols>
  <sheetData>
    <row r="1" spans="1:16" x14ac:dyDescent="0.25">
      <c r="C1" s="51" t="s">
        <v>19</v>
      </c>
      <c r="D1" s="51"/>
      <c r="E1" s="51"/>
      <c r="F1" s="51"/>
      <c r="G1" s="51"/>
      <c r="H1" s="51"/>
      <c r="I1" s="51"/>
      <c r="J1" s="51"/>
      <c r="K1" s="51"/>
      <c r="L1" s="51"/>
      <c r="M1" s="51"/>
    </row>
    <row r="2" spans="1:16" x14ac:dyDescent="0.25">
      <c r="C2" s="50" t="s">
        <v>46</v>
      </c>
      <c r="D2" s="50"/>
      <c r="E2" s="50"/>
      <c r="F2" s="50"/>
      <c r="G2" s="50"/>
      <c r="H2" s="50"/>
      <c r="I2" s="50"/>
      <c r="J2" s="50"/>
      <c r="K2" s="50"/>
      <c r="L2" s="50"/>
      <c r="M2" s="50"/>
    </row>
    <row r="3" spans="1:16" x14ac:dyDescent="0.25">
      <c r="C3" s="51" t="s">
        <v>53</v>
      </c>
      <c r="D3" s="51"/>
      <c r="E3" s="51"/>
      <c r="F3" s="51"/>
      <c r="G3" s="51"/>
      <c r="H3" s="51"/>
      <c r="I3" s="51"/>
      <c r="J3" s="51"/>
      <c r="K3" s="51"/>
      <c r="L3" s="51"/>
      <c r="M3" s="51"/>
    </row>
    <row r="5" spans="1:16" ht="30" x14ac:dyDescent="0.25">
      <c r="A5" s="3" t="s">
        <v>0</v>
      </c>
      <c r="B5" s="4"/>
      <c r="C5" s="5" t="s">
        <v>1</v>
      </c>
      <c r="D5" s="5"/>
      <c r="E5" s="5" t="s">
        <v>42</v>
      </c>
      <c r="F5" s="5"/>
      <c r="G5" s="5" t="s">
        <v>64</v>
      </c>
      <c r="H5" s="5"/>
      <c r="I5" s="5" t="s">
        <v>2</v>
      </c>
      <c r="K5" s="5" t="s">
        <v>65</v>
      </c>
      <c r="M5" s="5" t="s">
        <v>66</v>
      </c>
      <c r="O5" s="4" t="s">
        <v>69</v>
      </c>
    </row>
    <row r="6" spans="1:16" x14ac:dyDescent="0.25">
      <c r="A6" s="1"/>
      <c r="C6" s="2"/>
      <c r="D6" s="2"/>
      <c r="E6" s="2"/>
      <c r="F6" s="2"/>
      <c r="G6" s="2"/>
      <c r="H6" s="2"/>
      <c r="I6" s="2"/>
      <c r="O6" s="46" t="s">
        <v>118</v>
      </c>
      <c r="P6" t="s">
        <v>119</v>
      </c>
    </row>
    <row r="7" spans="1:16" x14ac:dyDescent="0.25">
      <c r="A7" s="3" t="s">
        <v>3</v>
      </c>
      <c r="C7" s="2"/>
      <c r="D7" s="2"/>
      <c r="E7" s="2"/>
      <c r="F7" s="2"/>
      <c r="G7" s="2"/>
      <c r="H7" s="2"/>
      <c r="I7" s="2"/>
    </row>
    <row r="8" spans="1:16" x14ac:dyDescent="0.25">
      <c r="A8" s="1" t="s">
        <v>5</v>
      </c>
      <c r="C8" s="2"/>
      <c r="D8" s="2"/>
      <c r="E8" s="2"/>
      <c r="F8" s="2"/>
      <c r="G8" s="2"/>
      <c r="H8" s="2"/>
      <c r="I8" s="2"/>
    </row>
    <row r="9" spans="1:16" x14ac:dyDescent="0.25">
      <c r="A9" s="1" t="s">
        <v>4</v>
      </c>
      <c r="C9" s="40">
        <f>Feb!I9</f>
        <v>0</v>
      </c>
      <c r="E9" s="6">
        <v>0</v>
      </c>
      <c r="G9" s="6">
        <v>0</v>
      </c>
      <c r="I9" s="40">
        <f>C9+E9-G9</f>
        <v>0</v>
      </c>
      <c r="K9" s="6">
        <v>0</v>
      </c>
      <c r="M9" s="6">
        <v>0</v>
      </c>
      <c r="O9" s="33" t="s">
        <v>79</v>
      </c>
    </row>
    <row r="10" spans="1:16" x14ac:dyDescent="0.25">
      <c r="A10" s="1" t="s">
        <v>4</v>
      </c>
      <c r="C10" s="40">
        <f>Feb!I10</f>
        <v>0</v>
      </c>
      <c r="E10" s="6">
        <v>0</v>
      </c>
      <c r="G10" s="6">
        <v>0</v>
      </c>
      <c r="I10" s="40">
        <f t="shared" ref="I10:I19" si="0">C10+E10-G10</f>
        <v>0</v>
      </c>
      <c r="K10" s="6">
        <v>0</v>
      </c>
      <c r="M10" s="6">
        <v>0</v>
      </c>
    </row>
    <row r="11" spans="1:16" x14ac:dyDescent="0.25">
      <c r="A11" s="1" t="s">
        <v>4</v>
      </c>
      <c r="C11" s="40">
        <f>Feb!I11</f>
        <v>0</v>
      </c>
      <c r="E11" s="6">
        <v>0</v>
      </c>
      <c r="G11" s="6">
        <v>0</v>
      </c>
      <c r="I11" s="40">
        <f t="shared" si="0"/>
        <v>0</v>
      </c>
      <c r="K11" s="6">
        <v>0</v>
      </c>
      <c r="M11" s="6">
        <v>0</v>
      </c>
      <c r="O11" s="34" t="s">
        <v>80</v>
      </c>
    </row>
    <row r="12" spans="1:16" x14ac:dyDescent="0.25">
      <c r="A12" s="1" t="s">
        <v>4</v>
      </c>
      <c r="C12" s="40">
        <f>Feb!I12</f>
        <v>0</v>
      </c>
      <c r="E12" s="6">
        <v>0</v>
      </c>
      <c r="G12" s="6">
        <v>0</v>
      </c>
      <c r="I12" s="40">
        <f t="shared" si="0"/>
        <v>0</v>
      </c>
      <c r="K12" s="6">
        <v>0</v>
      </c>
      <c r="M12" s="6">
        <v>0</v>
      </c>
    </row>
    <row r="13" spans="1:16" x14ac:dyDescent="0.25">
      <c r="A13" s="1" t="s">
        <v>4</v>
      </c>
      <c r="C13" s="40">
        <f>Feb!I13</f>
        <v>0</v>
      </c>
      <c r="E13" s="6">
        <v>0</v>
      </c>
      <c r="G13" s="6">
        <v>0</v>
      </c>
      <c r="I13" s="40">
        <f t="shared" si="0"/>
        <v>0</v>
      </c>
      <c r="K13" s="6">
        <v>0</v>
      </c>
      <c r="M13" s="6">
        <v>0</v>
      </c>
      <c r="O13" t="s">
        <v>81</v>
      </c>
    </row>
    <row r="14" spans="1:16" x14ac:dyDescent="0.25">
      <c r="A14" s="1" t="s">
        <v>4</v>
      </c>
      <c r="C14" s="40">
        <f>Feb!I14</f>
        <v>0</v>
      </c>
      <c r="E14" s="6">
        <v>0</v>
      </c>
      <c r="G14" s="6">
        <v>0</v>
      </c>
      <c r="I14" s="40">
        <f t="shared" si="0"/>
        <v>0</v>
      </c>
      <c r="K14" s="6">
        <v>0</v>
      </c>
      <c r="M14" s="6">
        <v>0</v>
      </c>
    </row>
    <row r="15" spans="1:16" x14ac:dyDescent="0.25">
      <c r="A15" s="1" t="s">
        <v>4</v>
      </c>
      <c r="C15" s="40">
        <f>Feb!I15</f>
        <v>0</v>
      </c>
      <c r="E15" s="6">
        <v>0</v>
      </c>
      <c r="G15" s="6">
        <v>0</v>
      </c>
      <c r="I15" s="40">
        <f t="shared" si="0"/>
        <v>0</v>
      </c>
      <c r="K15" s="6">
        <v>0</v>
      </c>
      <c r="M15" s="6">
        <v>0</v>
      </c>
    </row>
    <row r="16" spans="1:16" x14ac:dyDescent="0.25">
      <c r="A16" s="1" t="s">
        <v>4</v>
      </c>
      <c r="C16" s="40">
        <f>Feb!I16</f>
        <v>0</v>
      </c>
      <c r="E16" s="6">
        <v>0</v>
      </c>
      <c r="G16" s="6">
        <v>0</v>
      </c>
      <c r="I16" s="40">
        <f t="shared" si="0"/>
        <v>0</v>
      </c>
      <c r="K16" s="6">
        <v>0</v>
      </c>
      <c r="M16" s="6">
        <v>0</v>
      </c>
    </row>
    <row r="17" spans="1:15" x14ac:dyDescent="0.25">
      <c r="A17" s="1" t="s">
        <v>4</v>
      </c>
      <c r="C17" s="40">
        <f>Feb!I17</f>
        <v>0</v>
      </c>
      <c r="E17" s="6">
        <v>0</v>
      </c>
      <c r="G17" s="6">
        <v>0</v>
      </c>
      <c r="I17" s="40">
        <f t="shared" si="0"/>
        <v>0</v>
      </c>
      <c r="K17" s="6">
        <v>0</v>
      </c>
      <c r="M17" s="6">
        <v>0</v>
      </c>
    </row>
    <row r="18" spans="1:15" x14ac:dyDescent="0.25">
      <c r="A18" s="1" t="s">
        <v>4</v>
      </c>
      <c r="C18" s="40">
        <f>Feb!I18</f>
        <v>0</v>
      </c>
      <c r="E18" s="6">
        <v>0</v>
      </c>
      <c r="G18" s="6">
        <v>0</v>
      </c>
      <c r="I18" s="40">
        <f t="shared" si="0"/>
        <v>0</v>
      </c>
      <c r="K18" s="6">
        <v>0</v>
      </c>
      <c r="M18" s="6">
        <v>0</v>
      </c>
    </row>
    <row r="19" spans="1:15" x14ac:dyDescent="0.25">
      <c r="A19" s="1" t="s">
        <v>4</v>
      </c>
      <c r="C19" s="41">
        <f>Feb!I19</f>
        <v>0</v>
      </c>
      <c r="E19" s="7">
        <v>0</v>
      </c>
      <c r="G19" s="7">
        <v>0</v>
      </c>
      <c r="I19" s="41">
        <f t="shared" si="0"/>
        <v>0</v>
      </c>
      <c r="K19" s="7">
        <v>0</v>
      </c>
      <c r="M19" s="7">
        <v>0</v>
      </c>
    </row>
    <row r="20" spans="1:15" x14ac:dyDescent="0.25">
      <c r="C20" s="41">
        <f>SUM(C9:C19)</f>
        <v>0</v>
      </c>
      <c r="E20" s="41">
        <f>SUM(E9:E19)</f>
        <v>0</v>
      </c>
      <c r="G20" s="41">
        <f>SUM(G9:G19)</f>
        <v>0</v>
      </c>
      <c r="I20" s="41">
        <f>SUM(I9:I19)</f>
        <v>0</v>
      </c>
      <c r="K20" s="41">
        <f>SUM(K9:K19)</f>
        <v>0</v>
      </c>
      <c r="M20" s="41">
        <f>SUM(M9:M19)</f>
        <v>0</v>
      </c>
    </row>
    <row r="21" spans="1:15" x14ac:dyDescent="0.25">
      <c r="A21" s="1" t="s">
        <v>6</v>
      </c>
    </row>
    <row r="22" spans="1:15" x14ac:dyDescent="0.25">
      <c r="A22" s="1" t="s">
        <v>4</v>
      </c>
      <c r="C22" s="40">
        <f>Feb!I22</f>
        <v>0</v>
      </c>
      <c r="E22" s="6">
        <v>0</v>
      </c>
      <c r="G22" s="6">
        <v>0</v>
      </c>
      <c r="I22" s="40">
        <v>0</v>
      </c>
      <c r="K22" s="6">
        <v>0</v>
      </c>
      <c r="M22" s="6">
        <v>0</v>
      </c>
    </row>
    <row r="23" spans="1:15" x14ac:dyDescent="0.25">
      <c r="A23" s="1" t="s">
        <v>4</v>
      </c>
      <c r="C23" s="40">
        <f>Feb!I23</f>
        <v>0</v>
      </c>
      <c r="E23" s="6">
        <v>0</v>
      </c>
      <c r="G23" s="6">
        <v>0</v>
      </c>
      <c r="I23" s="40">
        <v>0</v>
      </c>
      <c r="K23" s="6">
        <v>0</v>
      </c>
      <c r="M23" s="6">
        <v>0</v>
      </c>
    </row>
    <row r="24" spans="1:15" x14ac:dyDescent="0.25">
      <c r="A24" s="1" t="s">
        <v>4</v>
      </c>
      <c r="C24" s="40">
        <f>Feb!I24</f>
        <v>0</v>
      </c>
      <c r="E24" s="6">
        <v>0</v>
      </c>
      <c r="G24" s="6">
        <v>0</v>
      </c>
      <c r="I24" s="40">
        <v>0</v>
      </c>
      <c r="K24" s="6">
        <v>0</v>
      </c>
      <c r="M24" s="6">
        <v>0</v>
      </c>
    </row>
    <row r="25" spans="1:15" x14ac:dyDescent="0.25">
      <c r="A25" s="1" t="s">
        <v>4</v>
      </c>
      <c r="C25" s="40">
        <f>Feb!I25</f>
        <v>0</v>
      </c>
      <c r="E25" s="7">
        <v>0</v>
      </c>
      <c r="G25" s="7">
        <v>0</v>
      </c>
      <c r="I25" s="41">
        <v>0</v>
      </c>
      <c r="K25" s="7">
        <v>0</v>
      </c>
      <c r="M25" s="7">
        <v>0</v>
      </c>
    </row>
    <row r="26" spans="1:15" x14ac:dyDescent="0.25">
      <c r="C26" s="42">
        <f>SUM(C22:C25)</f>
        <v>0</v>
      </c>
      <c r="E26" s="42">
        <f>SUM(E22:E25)</f>
        <v>0</v>
      </c>
      <c r="G26" s="42">
        <f>SUM(G22:G25)</f>
        <v>0</v>
      </c>
      <c r="I26" s="42">
        <f>SUM(I22:I25)</f>
        <v>0</v>
      </c>
      <c r="K26" s="41">
        <f>SUM(K22:K25)</f>
        <v>0</v>
      </c>
      <c r="M26" s="41">
        <f>SUM(M22:M25)</f>
        <v>0</v>
      </c>
    </row>
    <row r="27" spans="1:15" x14ac:dyDescent="0.25">
      <c r="C27" s="8"/>
      <c r="E27" s="8"/>
      <c r="G27" s="8"/>
      <c r="I27" s="8"/>
      <c r="K27" s="12"/>
      <c r="M27" s="12"/>
    </row>
    <row r="28" spans="1:15" x14ac:dyDescent="0.25">
      <c r="A28" s="1" t="s">
        <v>47</v>
      </c>
      <c r="C28" s="41">
        <f>Feb!I28</f>
        <v>0</v>
      </c>
      <c r="D28" s="28"/>
      <c r="E28" s="37">
        <v>0</v>
      </c>
      <c r="F28" s="28"/>
      <c r="G28" s="37">
        <v>0</v>
      </c>
      <c r="H28" s="28"/>
      <c r="I28" s="41">
        <f>C28+E28-G28</f>
        <v>0</v>
      </c>
      <c r="K28" s="12"/>
      <c r="M28" s="12"/>
      <c r="O28" s="33" t="s">
        <v>82</v>
      </c>
    </row>
    <row r="29" spans="1:15" x14ac:dyDescent="0.25">
      <c r="C29" s="12"/>
      <c r="E29" s="12"/>
      <c r="G29" s="12"/>
      <c r="I29" s="12"/>
      <c r="K29" s="12"/>
      <c r="M29" s="12"/>
    </row>
    <row r="30" spans="1:15" x14ac:dyDescent="0.25">
      <c r="A30" s="3" t="s">
        <v>13</v>
      </c>
    </row>
    <row r="31" spans="1:15" x14ac:dyDescent="0.25">
      <c r="A31" s="23" t="s">
        <v>9</v>
      </c>
    </row>
    <row r="32" spans="1:15" x14ac:dyDescent="0.25">
      <c r="A32" s="1" t="s">
        <v>7</v>
      </c>
      <c r="C32" s="40">
        <f>Feb!I33</f>
        <v>0</v>
      </c>
      <c r="E32" s="40">
        <f>I33-C32</f>
        <v>0</v>
      </c>
      <c r="G32" s="9"/>
      <c r="I32" s="11">
        <v>0</v>
      </c>
      <c r="O32" s="35" t="s">
        <v>83</v>
      </c>
    </row>
    <row r="33" spans="1:15" x14ac:dyDescent="0.25">
      <c r="A33" s="1" t="s">
        <v>8</v>
      </c>
      <c r="C33" s="11">
        <v>0</v>
      </c>
      <c r="E33" s="11">
        <v>0</v>
      </c>
      <c r="G33" s="9"/>
      <c r="I33" s="32">
        <v>0</v>
      </c>
    </row>
    <row r="35" spans="1:15" x14ac:dyDescent="0.25">
      <c r="A35" s="23" t="s">
        <v>10</v>
      </c>
    </row>
    <row r="36" spans="1:15" x14ac:dyDescent="0.25">
      <c r="A36" s="1" t="s">
        <v>7</v>
      </c>
      <c r="C36" s="40">
        <f>Feb!I37</f>
        <v>0</v>
      </c>
      <c r="E36" s="9"/>
      <c r="G36" s="40">
        <f>I37-C36</f>
        <v>0</v>
      </c>
      <c r="I36" s="11">
        <v>0</v>
      </c>
      <c r="O36" s="35" t="s">
        <v>84</v>
      </c>
    </row>
    <row r="37" spans="1:15" x14ac:dyDescent="0.25">
      <c r="A37" s="1" t="s">
        <v>8</v>
      </c>
      <c r="C37" s="11">
        <v>0</v>
      </c>
      <c r="E37" s="9"/>
      <c r="G37" s="11"/>
      <c r="I37" s="6">
        <v>0</v>
      </c>
    </row>
    <row r="39" spans="1:15" x14ac:dyDescent="0.25">
      <c r="A39" s="1" t="s">
        <v>11</v>
      </c>
      <c r="C39" s="38">
        <v>0</v>
      </c>
      <c r="E39" s="29">
        <v>0</v>
      </c>
      <c r="F39" s="39"/>
      <c r="G39" s="29">
        <v>0</v>
      </c>
      <c r="I39" s="38">
        <v>0</v>
      </c>
      <c r="O39" t="s">
        <v>85</v>
      </c>
    </row>
    <row r="40" spans="1:15" x14ac:dyDescent="0.25">
      <c r="A40" s="1" t="s">
        <v>50</v>
      </c>
      <c r="C40" s="29">
        <v>0</v>
      </c>
      <c r="D40" s="39"/>
      <c r="E40" s="29">
        <v>0</v>
      </c>
      <c r="F40" s="39"/>
      <c r="G40" s="29">
        <v>0</v>
      </c>
      <c r="H40" s="39"/>
      <c r="I40" s="29">
        <f>C40+E40-G40</f>
        <v>0</v>
      </c>
      <c r="O40" s="35" t="s">
        <v>86</v>
      </c>
    </row>
    <row r="42" spans="1:15" ht="15.75" thickBot="1" x14ac:dyDescent="0.3">
      <c r="A42" s="3" t="s">
        <v>12</v>
      </c>
      <c r="C42" s="43">
        <f>SUM(C20+C28+C26+C32-C36+C40)</f>
        <v>0</v>
      </c>
      <c r="E42" s="43">
        <f>SUM(E20+E26+E32+E39+E40)</f>
        <v>0</v>
      </c>
      <c r="G42" s="43">
        <f>SUM(G20+G26+G37+G36+G40)</f>
        <v>0</v>
      </c>
      <c r="I42" s="43">
        <f>SUM(I20+I28+I26+I33-I37+I40)</f>
        <v>0</v>
      </c>
    </row>
    <row r="43" spans="1:15" ht="15.75" thickTop="1" x14ac:dyDescent="0.25"/>
    <row r="44" spans="1:15" x14ac:dyDescent="0.25">
      <c r="A44" s="3" t="s">
        <v>18</v>
      </c>
    </row>
    <row r="45" spans="1:15" x14ac:dyDescent="0.25">
      <c r="A45" s="23" t="s">
        <v>16</v>
      </c>
    </row>
    <row r="46" spans="1:15" x14ac:dyDescent="0.25">
      <c r="A46" s="1" t="s">
        <v>14</v>
      </c>
      <c r="C46" s="14"/>
      <c r="E46" s="40">
        <f>K20+K26</f>
        <v>0</v>
      </c>
      <c r="G46" s="40">
        <f>M20+M26</f>
        <v>0</v>
      </c>
      <c r="I46" s="9"/>
      <c r="O46" s="35" t="s">
        <v>87</v>
      </c>
    </row>
    <row r="47" spans="1:15" x14ac:dyDescent="0.25">
      <c r="A47" s="1" t="s">
        <v>15</v>
      </c>
      <c r="C47" s="9"/>
      <c r="E47" s="6">
        <v>0</v>
      </c>
      <c r="G47" s="6">
        <v>0</v>
      </c>
      <c r="I47" s="9"/>
      <c r="O47" s="35" t="s">
        <v>88</v>
      </c>
    </row>
    <row r="48" spans="1:15" x14ac:dyDescent="0.25">
      <c r="A48" s="1" t="s">
        <v>49</v>
      </c>
      <c r="C48" s="9"/>
      <c r="E48" s="6">
        <v>0</v>
      </c>
      <c r="G48" s="6">
        <v>0</v>
      </c>
      <c r="I48" s="9"/>
      <c r="O48" s="35" t="s">
        <v>89</v>
      </c>
    </row>
    <row r="49" spans="1:15" x14ac:dyDescent="0.25">
      <c r="A49" s="1" t="s">
        <v>17</v>
      </c>
      <c r="C49" s="9"/>
      <c r="E49" s="29">
        <v>0</v>
      </c>
      <c r="G49" s="29">
        <v>0</v>
      </c>
      <c r="I49" s="9"/>
      <c r="O49" s="35" t="s">
        <v>90</v>
      </c>
    </row>
    <row r="50" spans="1:15" x14ac:dyDescent="0.25">
      <c r="A50" s="1"/>
      <c r="E50" s="41">
        <f>SUM(E46:E49)</f>
        <v>0</v>
      </c>
      <c r="G50" s="41">
        <f>SUM(G46:G49)</f>
        <v>0</v>
      </c>
      <c r="O50" s="35"/>
    </row>
    <row r="51" spans="1:15" x14ac:dyDescent="0.25">
      <c r="O51" s="35"/>
    </row>
    <row r="52" spans="1:15" x14ac:dyDescent="0.25">
      <c r="A52" s="24" t="s">
        <v>43</v>
      </c>
      <c r="B52" s="25"/>
      <c r="C52" s="9"/>
      <c r="D52" s="25"/>
      <c r="E52" s="26">
        <v>0</v>
      </c>
      <c r="F52" s="25"/>
      <c r="G52" s="26">
        <v>0</v>
      </c>
      <c r="H52" s="25"/>
      <c r="I52" s="9"/>
      <c r="O52" s="35" t="s">
        <v>91</v>
      </c>
    </row>
    <row r="53" spans="1:15" x14ac:dyDescent="0.25">
      <c r="A53" s="23" t="s">
        <v>44</v>
      </c>
    </row>
    <row r="55" spans="1:15" x14ac:dyDescent="0.25">
      <c r="A55" s="23" t="s">
        <v>20</v>
      </c>
    </row>
    <row r="56" spans="1:15" x14ac:dyDescent="0.25">
      <c r="A56" s="1" t="s">
        <v>21</v>
      </c>
      <c r="C56" s="9"/>
      <c r="E56" s="6">
        <v>0</v>
      </c>
      <c r="G56" s="6">
        <v>0</v>
      </c>
      <c r="I56" s="9"/>
      <c r="O56" s="35" t="s">
        <v>92</v>
      </c>
    </row>
    <row r="57" spans="1:15" x14ac:dyDescent="0.25">
      <c r="A57" s="1" t="s">
        <v>22</v>
      </c>
      <c r="C57" s="9"/>
      <c r="E57" s="6">
        <v>0</v>
      </c>
      <c r="G57" s="6">
        <v>0</v>
      </c>
      <c r="I57" s="9"/>
    </row>
    <row r="58" spans="1:15" x14ac:dyDescent="0.25">
      <c r="A58" s="1" t="s">
        <v>40</v>
      </c>
      <c r="C58" s="9"/>
      <c r="E58" s="6">
        <v>0</v>
      </c>
      <c r="G58" s="6">
        <v>0</v>
      </c>
      <c r="I58" s="9"/>
    </row>
    <row r="59" spans="1:15" x14ac:dyDescent="0.25">
      <c r="A59" s="1" t="s">
        <v>23</v>
      </c>
      <c r="C59" s="9"/>
      <c r="E59" s="6">
        <v>0</v>
      </c>
      <c r="G59" s="6">
        <v>0</v>
      </c>
      <c r="I59" s="9"/>
      <c r="O59" s="35" t="s">
        <v>93</v>
      </c>
    </row>
    <row r="60" spans="1:15" x14ac:dyDescent="0.25">
      <c r="A60" s="1" t="s">
        <v>51</v>
      </c>
      <c r="C60" s="9"/>
      <c r="E60" s="6">
        <v>0</v>
      </c>
      <c r="G60" s="9"/>
      <c r="I60" s="9"/>
      <c r="O60" s="35"/>
    </row>
    <row r="61" spans="1:15" x14ac:dyDescent="0.25">
      <c r="A61" s="1" t="s">
        <v>24</v>
      </c>
      <c r="C61" s="9"/>
      <c r="E61" s="29">
        <v>0</v>
      </c>
      <c r="G61" s="29">
        <v>0</v>
      </c>
      <c r="I61" s="9"/>
    </row>
    <row r="62" spans="1:15" x14ac:dyDescent="0.25">
      <c r="A62" s="1" t="s">
        <v>48</v>
      </c>
      <c r="C62" s="29">
        <v>0</v>
      </c>
      <c r="E62" s="9"/>
      <c r="G62" s="9"/>
      <c r="I62" s="29">
        <v>0</v>
      </c>
    </row>
    <row r="63" spans="1:15" x14ac:dyDescent="0.25">
      <c r="E63" s="42">
        <f>SUM(E56:E61)</f>
        <v>0</v>
      </c>
      <c r="G63" s="42">
        <f>SUM(G56:G61)</f>
        <v>0</v>
      </c>
    </row>
    <row r="65" spans="1:15" ht="15.75" thickBot="1" x14ac:dyDescent="0.3">
      <c r="A65" s="3" t="s">
        <v>25</v>
      </c>
      <c r="C65" s="43">
        <f>C42</f>
        <v>0</v>
      </c>
      <c r="E65" s="43">
        <f>E42-E50+E52+E63</f>
        <v>0</v>
      </c>
      <c r="G65" s="43">
        <f>G42-G50+G52+G63</f>
        <v>0</v>
      </c>
      <c r="I65" s="43">
        <f>I42+I28</f>
        <v>0</v>
      </c>
    </row>
    <row r="66" spans="1:15" ht="15.75" thickTop="1" x14ac:dyDescent="0.25"/>
    <row r="67" spans="1:15" x14ac:dyDescent="0.25">
      <c r="C67" s="53" t="s">
        <v>41</v>
      </c>
      <c r="D67" s="53"/>
      <c r="E67" s="53"/>
      <c r="F67" s="53"/>
      <c r="G67" s="53"/>
      <c r="H67" s="53"/>
      <c r="I67" s="53"/>
    </row>
    <row r="68" spans="1:15" ht="31.7" customHeight="1" x14ac:dyDescent="0.25">
      <c r="C68" s="19" t="s">
        <v>37</v>
      </c>
      <c r="D68" s="18"/>
      <c r="E68" s="19" t="s">
        <v>35</v>
      </c>
      <c r="F68" s="18"/>
      <c r="G68" s="20" t="s">
        <v>36</v>
      </c>
      <c r="H68" s="18"/>
      <c r="I68" s="20" t="s">
        <v>38</v>
      </c>
    </row>
    <row r="69" spans="1:15" x14ac:dyDescent="0.25">
      <c r="A69" s="17" t="s">
        <v>26</v>
      </c>
      <c r="C69" s="6">
        <v>0</v>
      </c>
      <c r="E69" s="6">
        <v>0</v>
      </c>
      <c r="G69" s="6">
        <v>0</v>
      </c>
      <c r="I69" s="6">
        <v>0</v>
      </c>
      <c r="O69" s="35" t="s">
        <v>94</v>
      </c>
    </row>
    <row r="70" spans="1:15" x14ac:dyDescent="0.25">
      <c r="A70" t="s">
        <v>27</v>
      </c>
    </row>
    <row r="71" spans="1:15" x14ac:dyDescent="0.25">
      <c r="A71" s="21" t="s">
        <v>34</v>
      </c>
      <c r="C71" s="6">
        <v>0</v>
      </c>
      <c r="E71" s="6">
        <v>0</v>
      </c>
      <c r="G71" s="6">
        <v>0</v>
      </c>
      <c r="I71" s="6">
        <v>0</v>
      </c>
    </row>
    <row r="72" spans="1:15" x14ac:dyDescent="0.25">
      <c r="A72" s="17" t="s">
        <v>28</v>
      </c>
    </row>
    <row r="73" spans="1:15" x14ac:dyDescent="0.25">
      <c r="A73" s="21" t="s">
        <v>34</v>
      </c>
      <c r="C73" s="6">
        <v>0</v>
      </c>
      <c r="E73" s="6">
        <v>0</v>
      </c>
      <c r="G73" s="6">
        <v>0</v>
      </c>
      <c r="I73" s="6">
        <v>0</v>
      </c>
    </row>
    <row r="74" spans="1:15" x14ac:dyDescent="0.25">
      <c r="A74" t="s">
        <v>29</v>
      </c>
    </row>
    <row r="75" spans="1:15" x14ac:dyDescent="0.25">
      <c r="A75" s="21" t="s">
        <v>34</v>
      </c>
      <c r="C75" s="6">
        <v>0</v>
      </c>
      <c r="E75" s="6">
        <v>0</v>
      </c>
      <c r="G75" s="6">
        <v>0</v>
      </c>
      <c r="I75" s="6">
        <v>0</v>
      </c>
    </row>
    <row r="76" spans="1:15" x14ac:dyDescent="0.25">
      <c r="A76" s="17" t="s">
        <v>30</v>
      </c>
    </row>
    <row r="77" spans="1:15" x14ac:dyDescent="0.25">
      <c r="A77" s="21" t="s">
        <v>34</v>
      </c>
      <c r="C77" s="6">
        <v>0</v>
      </c>
      <c r="E77" s="6">
        <v>0</v>
      </c>
      <c r="G77" s="6">
        <v>0</v>
      </c>
      <c r="I77" s="6">
        <v>0</v>
      </c>
    </row>
    <row r="78" spans="1:15" x14ac:dyDescent="0.25">
      <c r="A78" s="17" t="s">
        <v>31</v>
      </c>
    </row>
    <row r="79" spans="1:15" x14ac:dyDescent="0.25">
      <c r="A79" s="21" t="s">
        <v>34</v>
      </c>
      <c r="C79" s="6">
        <v>0</v>
      </c>
      <c r="E79" s="6">
        <v>0</v>
      </c>
      <c r="G79" s="6">
        <v>0</v>
      </c>
      <c r="I79" s="6">
        <v>0</v>
      </c>
    </row>
    <row r="80" spans="1:15" x14ac:dyDescent="0.25">
      <c r="A80" s="17" t="s">
        <v>45</v>
      </c>
    </row>
    <row r="81" spans="1:9" x14ac:dyDescent="0.25">
      <c r="A81" s="21" t="s">
        <v>34</v>
      </c>
      <c r="C81" s="6">
        <v>0</v>
      </c>
      <c r="E81" s="6">
        <v>0</v>
      </c>
      <c r="G81" s="6">
        <v>0</v>
      </c>
      <c r="I81" s="6">
        <v>0</v>
      </c>
    </row>
    <row r="82" spans="1:9" x14ac:dyDescent="0.25">
      <c r="A82" s="17" t="s">
        <v>32</v>
      </c>
    </row>
    <row r="83" spans="1:9" x14ac:dyDescent="0.25">
      <c r="A83" s="21" t="s">
        <v>34</v>
      </c>
      <c r="C83" s="6">
        <v>0</v>
      </c>
      <c r="E83" s="6">
        <v>0</v>
      </c>
      <c r="G83" s="6">
        <v>0</v>
      </c>
      <c r="I83" s="6">
        <v>0</v>
      </c>
    </row>
    <row r="84" spans="1:9" ht="15.75" thickBot="1" x14ac:dyDescent="0.3">
      <c r="A84" s="3" t="s">
        <v>33</v>
      </c>
      <c r="C84" s="16">
        <f>SUM(C69:C83)</f>
        <v>0</v>
      </c>
      <c r="E84" s="16">
        <f>SUM(E69:E83)</f>
        <v>0</v>
      </c>
      <c r="G84" s="16">
        <f>SUM(G69:G83)</f>
        <v>0</v>
      </c>
      <c r="I84" s="16">
        <f>SUM(I69:I83)</f>
        <v>0</v>
      </c>
    </row>
    <row r="85" spans="1:9" ht="16.5" thickTop="1" thickBot="1" x14ac:dyDescent="0.3">
      <c r="A85" s="3" t="s">
        <v>39</v>
      </c>
      <c r="C85" s="22">
        <f>C84-C65</f>
        <v>0</v>
      </c>
      <c r="E85" s="22">
        <f>E84-E65</f>
        <v>0</v>
      </c>
      <c r="G85" s="22">
        <f>G84-G65</f>
        <v>0</v>
      </c>
      <c r="I85" s="22">
        <f>I84-I65</f>
        <v>0</v>
      </c>
    </row>
    <row r="86" spans="1:9" ht="15.75" thickTop="1" x14ac:dyDescent="0.25"/>
  </sheetData>
  <mergeCells count="4">
    <mergeCell ref="C1:M1"/>
    <mergeCell ref="C2:M2"/>
    <mergeCell ref="C3:M3"/>
    <mergeCell ref="C67:I67"/>
  </mergeCells>
  <conditionalFormatting sqref="K20">
    <cfRule type="duplicateValues" dxfId="10" priority="1"/>
  </conditionalFormatting>
  <pageMargins left="0.25" right="0.25" top="0.75" bottom="0.75" header="0.3" footer="0.3"/>
  <pageSetup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zoomScale="85" zoomScaleNormal="85" workbookViewId="0">
      <selection activeCell="J41" sqref="J41"/>
    </sheetView>
  </sheetViews>
  <sheetFormatPr defaultRowHeight="15" x14ac:dyDescent="0.25"/>
  <cols>
    <col min="1" max="1" width="41.5703125" bestFit="1" customWidth="1"/>
    <col min="2" max="2" width="4.5703125" customWidth="1"/>
    <col min="3" max="3" width="18" bestFit="1" customWidth="1"/>
    <col min="4" max="4" width="4.140625" customWidth="1"/>
    <col min="5" max="5" width="18.42578125" bestFit="1" customWidth="1"/>
    <col min="6" max="6" width="4.42578125" customWidth="1"/>
    <col min="7" max="7" width="17.140625" bestFit="1" customWidth="1"/>
    <col min="8" max="8" width="4.5703125" customWidth="1"/>
    <col min="9" max="9" width="17.140625" bestFit="1" customWidth="1"/>
    <col min="10" max="10" width="4.140625" customWidth="1"/>
    <col min="11" max="11" width="16.42578125" bestFit="1" customWidth="1"/>
    <col min="12" max="12" width="3.5703125" customWidth="1"/>
    <col min="13" max="13" width="16.42578125" customWidth="1"/>
    <col min="14" max="14" width="3.5703125" customWidth="1"/>
    <col min="15" max="15" width="6.28515625" bestFit="1" customWidth="1"/>
  </cols>
  <sheetData>
    <row r="1" spans="1:16" x14ac:dyDescent="0.25">
      <c r="C1" s="51" t="s">
        <v>19</v>
      </c>
      <c r="D1" s="51"/>
      <c r="E1" s="51"/>
      <c r="F1" s="51"/>
      <c r="G1" s="51"/>
      <c r="H1" s="51"/>
      <c r="I1" s="51"/>
      <c r="J1" s="51"/>
      <c r="K1" s="51"/>
      <c r="L1" s="51"/>
      <c r="M1" s="51"/>
    </row>
    <row r="2" spans="1:16" x14ac:dyDescent="0.25">
      <c r="C2" s="50" t="s">
        <v>46</v>
      </c>
      <c r="D2" s="50"/>
      <c r="E2" s="50"/>
      <c r="F2" s="50"/>
      <c r="G2" s="50"/>
      <c r="H2" s="50"/>
      <c r="I2" s="50"/>
      <c r="J2" s="50"/>
      <c r="K2" s="50"/>
      <c r="L2" s="50"/>
      <c r="M2" s="50"/>
    </row>
    <row r="3" spans="1:16" x14ac:dyDescent="0.25">
      <c r="C3" s="51" t="s">
        <v>52</v>
      </c>
      <c r="D3" s="51"/>
      <c r="E3" s="51"/>
      <c r="F3" s="51"/>
      <c r="G3" s="51"/>
      <c r="H3" s="51"/>
      <c r="I3" s="51"/>
      <c r="J3" s="51"/>
      <c r="K3" s="51"/>
      <c r="L3" s="51"/>
      <c r="M3" s="51"/>
    </row>
    <row r="5" spans="1:16" ht="30" x14ac:dyDescent="0.25">
      <c r="A5" s="3" t="s">
        <v>0</v>
      </c>
      <c r="B5" s="4"/>
      <c r="C5" s="5" t="s">
        <v>1</v>
      </c>
      <c r="D5" s="5"/>
      <c r="E5" s="5" t="s">
        <v>42</v>
      </c>
      <c r="F5" s="5"/>
      <c r="G5" s="5" t="s">
        <v>64</v>
      </c>
      <c r="H5" s="5"/>
      <c r="I5" s="5" t="s">
        <v>2</v>
      </c>
      <c r="K5" s="5" t="s">
        <v>65</v>
      </c>
      <c r="M5" s="5" t="s">
        <v>66</v>
      </c>
      <c r="O5" s="4" t="s">
        <v>69</v>
      </c>
    </row>
    <row r="6" spans="1:16" x14ac:dyDescent="0.25">
      <c r="A6" s="1"/>
      <c r="C6" s="2"/>
      <c r="D6" s="2"/>
      <c r="E6" s="2"/>
      <c r="F6" s="2"/>
      <c r="G6" s="2"/>
      <c r="H6" s="2"/>
      <c r="I6" s="2"/>
      <c r="O6" s="46" t="s">
        <v>118</v>
      </c>
      <c r="P6" t="s">
        <v>119</v>
      </c>
    </row>
    <row r="7" spans="1:16" x14ac:dyDescent="0.25">
      <c r="A7" s="3" t="s">
        <v>3</v>
      </c>
      <c r="C7" s="2"/>
      <c r="D7" s="2"/>
      <c r="E7" s="2"/>
      <c r="F7" s="2"/>
      <c r="G7" s="2"/>
      <c r="H7" s="2"/>
      <c r="I7" s="2"/>
    </row>
    <row r="8" spans="1:16" x14ac:dyDescent="0.25">
      <c r="A8" s="1" t="s">
        <v>5</v>
      </c>
      <c r="C8" s="2"/>
      <c r="D8" s="2"/>
      <c r="E8" s="2"/>
      <c r="F8" s="2"/>
      <c r="G8" s="2"/>
      <c r="H8" s="2"/>
      <c r="I8" s="2"/>
    </row>
    <row r="9" spans="1:16" x14ac:dyDescent="0.25">
      <c r="A9" s="1" t="s">
        <v>4</v>
      </c>
      <c r="C9" s="40">
        <f>Mar!I9</f>
        <v>0</v>
      </c>
      <c r="E9" s="6">
        <v>0</v>
      </c>
      <c r="G9" s="6">
        <v>0</v>
      </c>
      <c r="I9" s="40">
        <f>C9+E9-G9</f>
        <v>0</v>
      </c>
      <c r="K9" s="6">
        <v>0</v>
      </c>
      <c r="M9" s="6">
        <v>0</v>
      </c>
      <c r="O9" s="33" t="s">
        <v>79</v>
      </c>
    </row>
    <row r="10" spans="1:16" x14ac:dyDescent="0.25">
      <c r="A10" s="1" t="s">
        <v>4</v>
      </c>
      <c r="C10" s="40">
        <f>Mar!I10</f>
        <v>0</v>
      </c>
      <c r="E10" s="6">
        <v>0</v>
      </c>
      <c r="G10" s="6">
        <v>0</v>
      </c>
      <c r="I10" s="40">
        <f t="shared" ref="I10:I19" si="0">C10+E10-G10</f>
        <v>0</v>
      </c>
      <c r="K10" s="6">
        <v>0</v>
      </c>
      <c r="M10" s="6">
        <v>0</v>
      </c>
    </row>
    <row r="11" spans="1:16" x14ac:dyDescent="0.25">
      <c r="A11" s="1" t="s">
        <v>4</v>
      </c>
      <c r="C11" s="40">
        <f>Mar!I11</f>
        <v>0</v>
      </c>
      <c r="E11" s="6">
        <v>0</v>
      </c>
      <c r="G11" s="6">
        <v>0</v>
      </c>
      <c r="I11" s="40">
        <f t="shared" si="0"/>
        <v>0</v>
      </c>
      <c r="K11" s="6">
        <v>0</v>
      </c>
      <c r="M11" s="6">
        <v>0</v>
      </c>
      <c r="O11" s="34" t="s">
        <v>80</v>
      </c>
    </row>
    <row r="12" spans="1:16" x14ac:dyDescent="0.25">
      <c r="A12" s="1" t="s">
        <v>4</v>
      </c>
      <c r="C12" s="40">
        <f>Mar!I12</f>
        <v>0</v>
      </c>
      <c r="E12" s="6">
        <v>0</v>
      </c>
      <c r="G12" s="6">
        <v>0</v>
      </c>
      <c r="I12" s="40">
        <f t="shared" si="0"/>
        <v>0</v>
      </c>
      <c r="K12" s="6">
        <v>0</v>
      </c>
      <c r="M12" s="6">
        <v>0</v>
      </c>
    </row>
    <row r="13" spans="1:16" x14ac:dyDescent="0.25">
      <c r="A13" s="1" t="s">
        <v>4</v>
      </c>
      <c r="C13" s="40">
        <f>Mar!I13</f>
        <v>0</v>
      </c>
      <c r="E13" s="6">
        <v>0</v>
      </c>
      <c r="G13" s="6">
        <v>0</v>
      </c>
      <c r="I13" s="40">
        <f t="shared" si="0"/>
        <v>0</v>
      </c>
      <c r="K13" s="6">
        <v>0</v>
      </c>
      <c r="M13" s="6">
        <v>0</v>
      </c>
      <c r="O13" t="s">
        <v>81</v>
      </c>
    </row>
    <row r="14" spans="1:16" x14ac:dyDescent="0.25">
      <c r="A14" s="1" t="s">
        <v>4</v>
      </c>
      <c r="C14" s="40">
        <f>Mar!I14</f>
        <v>0</v>
      </c>
      <c r="E14" s="6">
        <v>0</v>
      </c>
      <c r="G14" s="6">
        <v>0</v>
      </c>
      <c r="I14" s="40">
        <f t="shared" si="0"/>
        <v>0</v>
      </c>
      <c r="K14" s="6">
        <v>0</v>
      </c>
      <c r="M14" s="6">
        <v>0</v>
      </c>
    </row>
    <row r="15" spans="1:16" x14ac:dyDescent="0.25">
      <c r="A15" s="1" t="s">
        <v>4</v>
      </c>
      <c r="C15" s="40">
        <f>Mar!I15</f>
        <v>0</v>
      </c>
      <c r="E15" s="6">
        <v>0</v>
      </c>
      <c r="G15" s="6">
        <v>0</v>
      </c>
      <c r="I15" s="40">
        <f t="shared" si="0"/>
        <v>0</v>
      </c>
      <c r="K15" s="6">
        <v>0</v>
      </c>
      <c r="M15" s="6">
        <v>0</v>
      </c>
    </row>
    <row r="16" spans="1:16" x14ac:dyDescent="0.25">
      <c r="A16" s="1" t="s">
        <v>4</v>
      </c>
      <c r="C16" s="40">
        <f>Mar!I16</f>
        <v>0</v>
      </c>
      <c r="E16" s="6">
        <v>0</v>
      </c>
      <c r="G16" s="6">
        <v>0</v>
      </c>
      <c r="I16" s="40">
        <f t="shared" si="0"/>
        <v>0</v>
      </c>
      <c r="K16" s="6">
        <v>0</v>
      </c>
      <c r="M16" s="6">
        <v>0</v>
      </c>
    </row>
    <row r="17" spans="1:15" x14ac:dyDescent="0.25">
      <c r="A17" s="1" t="s">
        <v>4</v>
      </c>
      <c r="C17" s="40">
        <f>Mar!I17</f>
        <v>0</v>
      </c>
      <c r="E17" s="6">
        <v>0</v>
      </c>
      <c r="G17" s="6">
        <v>0</v>
      </c>
      <c r="I17" s="40">
        <f t="shared" si="0"/>
        <v>0</v>
      </c>
      <c r="K17" s="6">
        <v>0</v>
      </c>
      <c r="M17" s="6">
        <v>0</v>
      </c>
    </row>
    <row r="18" spans="1:15" x14ac:dyDescent="0.25">
      <c r="A18" s="1" t="s">
        <v>4</v>
      </c>
      <c r="C18" s="40">
        <f>Mar!I18</f>
        <v>0</v>
      </c>
      <c r="E18" s="6">
        <v>0</v>
      </c>
      <c r="G18" s="6">
        <v>0</v>
      </c>
      <c r="I18" s="40">
        <f t="shared" si="0"/>
        <v>0</v>
      </c>
      <c r="K18" s="6">
        <v>0</v>
      </c>
      <c r="M18" s="6">
        <v>0</v>
      </c>
    </row>
    <row r="19" spans="1:15" x14ac:dyDescent="0.25">
      <c r="A19" s="1" t="s">
        <v>4</v>
      </c>
      <c r="C19" s="41">
        <f>Mar!I19</f>
        <v>0</v>
      </c>
      <c r="E19" s="7">
        <v>0</v>
      </c>
      <c r="G19" s="7">
        <v>0</v>
      </c>
      <c r="I19" s="41">
        <f t="shared" si="0"/>
        <v>0</v>
      </c>
      <c r="K19" s="7">
        <v>0</v>
      </c>
      <c r="M19" s="7">
        <v>0</v>
      </c>
    </row>
    <row r="20" spans="1:15" x14ac:dyDescent="0.25">
      <c r="C20" s="41">
        <f>SUM(C9:C19)</f>
        <v>0</v>
      </c>
      <c r="E20" s="41">
        <f>SUM(E9:E19)</f>
        <v>0</v>
      </c>
      <c r="G20" s="41">
        <f>SUM(G9:G19)</f>
        <v>0</v>
      </c>
      <c r="I20" s="41">
        <f>SUM(I9:I19)</f>
        <v>0</v>
      </c>
      <c r="K20" s="41">
        <f>SUM(K9:K19)</f>
        <v>0</v>
      </c>
      <c r="M20" s="41">
        <f>SUM(M9:M19)</f>
        <v>0</v>
      </c>
    </row>
    <row r="21" spans="1:15" x14ac:dyDescent="0.25">
      <c r="A21" s="1" t="s">
        <v>6</v>
      </c>
    </row>
    <row r="22" spans="1:15" x14ac:dyDescent="0.25">
      <c r="A22" s="1" t="s">
        <v>4</v>
      </c>
      <c r="C22" s="40">
        <f>Mar!I22</f>
        <v>0</v>
      </c>
      <c r="E22" s="6">
        <v>0</v>
      </c>
      <c r="G22" s="6">
        <v>0</v>
      </c>
      <c r="I22" s="40">
        <v>0</v>
      </c>
      <c r="K22" s="6">
        <v>0</v>
      </c>
      <c r="M22" s="6">
        <v>0</v>
      </c>
    </row>
    <row r="23" spans="1:15" x14ac:dyDescent="0.25">
      <c r="A23" s="1" t="s">
        <v>4</v>
      </c>
      <c r="C23" s="40">
        <f>Mar!I23</f>
        <v>0</v>
      </c>
      <c r="E23" s="6">
        <v>0</v>
      </c>
      <c r="G23" s="6">
        <v>0</v>
      </c>
      <c r="I23" s="40">
        <v>0</v>
      </c>
      <c r="K23" s="6">
        <v>0</v>
      </c>
      <c r="M23" s="6">
        <v>0</v>
      </c>
    </row>
    <row r="24" spans="1:15" x14ac:dyDescent="0.25">
      <c r="A24" s="1" t="s">
        <v>4</v>
      </c>
      <c r="C24" s="40">
        <f>Mar!I24</f>
        <v>0</v>
      </c>
      <c r="E24" s="6">
        <v>0</v>
      </c>
      <c r="G24" s="6">
        <v>0</v>
      </c>
      <c r="I24" s="40">
        <v>0</v>
      </c>
      <c r="K24" s="6">
        <v>0</v>
      </c>
      <c r="M24" s="6">
        <v>0</v>
      </c>
    </row>
    <row r="25" spans="1:15" x14ac:dyDescent="0.25">
      <c r="A25" s="1" t="s">
        <v>4</v>
      </c>
      <c r="C25" s="40">
        <f>Mar!I25</f>
        <v>0</v>
      </c>
      <c r="E25" s="7">
        <v>0</v>
      </c>
      <c r="G25" s="7">
        <v>0</v>
      </c>
      <c r="I25" s="41">
        <v>0</v>
      </c>
      <c r="K25" s="7">
        <v>0</v>
      </c>
      <c r="M25" s="7">
        <v>0</v>
      </c>
    </row>
    <row r="26" spans="1:15" x14ac:dyDescent="0.25">
      <c r="C26" s="42">
        <f>SUM(C22:C25)</f>
        <v>0</v>
      </c>
      <c r="E26" s="42">
        <f>SUM(E22:E25)</f>
        <v>0</v>
      </c>
      <c r="G26" s="42">
        <f>SUM(G22:G25)</f>
        <v>0</v>
      </c>
      <c r="I26" s="42">
        <f>SUM(I22:I25)</f>
        <v>0</v>
      </c>
      <c r="K26" s="41">
        <f>SUM(K22:K25)</f>
        <v>0</v>
      </c>
      <c r="M26" s="41">
        <f>SUM(M22:M25)</f>
        <v>0</v>
      </c>
    </row>
    <row r="27" spans="1:15" x14ac:dyDescent="0.25">
      <c r="C27" s="8"/>
      <c r="E27" s="8"/>
      <c r="G27" s="8"/>
      <c r="I27" s="8"/>
      <c r="K27" s="12"/>
      <c r="M27" s="12"/>
    </row>
    <row r="28" spans="1:15" x14ac:dyDescent="0.25">
      <c r="A28" s="1" t="s">
        <v>47</v>
      </c>
      <c r="C28" s="41">
        <f>Mar!I28</f>
        <v>0</v>
      </c>
      <c r="D28" s="28"/>
      <c r="E28" s="37">
        <v>0</v>
      </c>
      <c r="F28" s="28"/>
      <c r="G28" s="37">
        <v>0</v>
      </c>
      <c r="H28" s="28"/>
      <c r="I28" s="41">
        <f>C28+E28-G28</f>
        <v>0</v>
      </c>
      <c r="K28" s="12"/>
      <c r="M28" s="12"/>
      <c r="O28" s="33" t="s">
        <v>82</v>
      </c>
    </row>
    <row r="29" spans="1:15" x14ac:dyDescent="0.25">
      <c r="C29" s="12"/>
      <c r="E29" s="12"/>
      <c r="G29" s="12"/>
      <c r="I29" s="12"/>
      <c r="K29" s="12"/>
      <c r="M29" s="12"/>
    </row>
    <row r="30" spans="1:15" x14ac:dyDescent="0.25">
      <c r="A30" s="3" t="s">
        <v>13</v>
      </c>
    </row>
    <row r="31" spans="1:15" x14ac:dyDescent="0.25">
      <c r="A31" s="23" t="s">
        <v>9</v>
      </c>
    </row>
    <row r="32" spans="1:15" x14ac:dyDescent="0.25">
      <c r="A32" s="1" t="s">
        <v>7</v>
      </c>
      <c r="C32" s="40">
        <f>Mar!I33</f>
        <v>0</v>
      </c>
      <c r="E32" s="40">
        <f>I33-C32</f>
        <v>0</v>
      </c>
      <c r="G32" s="9"/>
      <c r="I32" s="11">
        <v>0</v>
      </c>
      <c r="O32" s="35" t="s">
        <v>83</v>
      </c>
    </row>
    <row r="33" spans="1:15" x14ac:dyDescent="0.25">
      <c r="A33" s="1" t="s">
        <v>8</v>
      </c>
      <c r="C33" s="11">
        <v>0</v>
      </c>
      <c r="E33" s="11">
        <v>0</v>
      </c>
      <c r="G33" s="9"/>
      <c r="I33" s="32">
        <v>0</v>
      </c>
    </row>
    <row r="35" spans="1:15" x14ac:dyDescent="0.25">
      <c r="A35" s="23" t="s">
        <v>10</v>
      </c>
    </row>
    <row r="36" spans="1:15" x14ac:dyDescent="0.25">
      <c r="A36" s="1" t="s">
        <v>7</v>
      </c>
      <c r="C36" s="40">
        <f>Mar!I37</f>
        <v>0</v>
      </c>
      <c r="E36" s="9"/>
      <c r="G36" s="40">
        <f>I37-C36</f>
        <v>0</v>
      </c>
      <c r="I36" s="11">
        <v>0</v>
      </c>
      <c r="O36" s="35" t="s">
        <v>84</v>
      </c>
    </row>
    <row r="37" spans="1:15" x14ac:dyDescent="0.25">
      <c r="A37" s="1" t="s">
        <v>8</v>
      </c>
      <c r="C37" s="11">
        <v>0</v>
      </c>
      <c r="E37" s="9"/>
      <c r="G37" s="11"/>
      <c r="I37" s="6">
        <v>0</v>
      </c>
    </row>
    <row r="39" spans="1:15" x14ac:dyDescent="0.25">
      <c r="A39" s="1" t="s">
        <v>11</v>
      </c>
      <c r="C39" s="38">
        <v>0</v>
      </c>
      <c r="E39" s="29">
        <v>0</v>
      </c>
      <c r="F39" s="39"/>
      <c r="G39" s="29">
        <v>0</v>
      </c>
      <c r="I39" s="38">
        <v>0</v>
      </c>
      <c r="O39" t="s">
        <v>85</v>
      </c>
    </row>
    <row r="40" spans="1:15" x14ac:dyDescent="0.25">
      <c r="A40" s="1" t="s">
        <v>50</v>
      </c>
      <c r="C40" s="29">
        <v>0</v>
      </c>
      <c r="D40" s="39"/>
      <c r="E40" s="29">
        <v>0</v>
      </c>
      <c r="F40" s="39"/>
      <c r="G40" s="29">
        <v>0</v>
      </c>
      <c r="H40" s="39"/>
      <c r="I40" s="29">
        <f>C40+E40-G40</f>
        <v>0</v>
      </c>
      <c r="O40" s="35" t="s">
        <v>86</v>
      </c>
    </row>
    <row r="42" spans="1:15" ht="15.75" thickBot="1" x14ac:dyDescent="0.3">
      <c r="A42" s="3" t="s">
        <v>12</v>
      </c>
      <c r="C42" s="43">
        <f>SUM(C20+C28+C26+C32-C36+C40)</f>
        <v>0</v>
      </c>
      <c r="E42" s="43">
        <f>SUM(E20+E26+E32+E39+E40)</f>
        <v>0</v>
      </c>
      <c r="G42" s="43">
        <f>SUM(G20+G26+G37+G36+G40)</f>
        <v>0</v>
      </c>
      <c r="I42" s="43">
        <f>SUM(I20+I28+I26+I33-I37+I40)</f>
        <v>0</v>
      </c>
    </row>
    <row r="43" spans="1:15" ht="15.75" thickTop="1" x14ac:dyDescent="0.25"/>
    <row r="44" spans="1:15" x14ac:dyDescent="0.25">
      <c r="A44" s="3" t="s">
        <v>18</v>
      </c>
    </row>
    <row r="45" spans="1:15" x14ac:dyDescent="0.25">
      <c r="A45" s="23" t="s">
        <v>16</v>
      </c>
    </row>
    <row r="46" spans="1:15" x14ac:dyDescent="0.25">
      <c r="A46" s="1" t="s">
        <v>14</v>
      </c>
      <c r="C46" s="14"/>
      <c r="E46" s="40">
        <f>K20+K26</f>
        <v>0</v>
      </c>
      <c r="G46" s="40">
        <f>M20+M26</f>
        <v>0</v>
      </c>
      <c r="I46" s="9"/>
      <c r="O46" s="35" t="s">
        <v>87</v>
      </c>
    </row>
    <row r="47" spans="1:15" x14ac:dyDescent="0.25">
      <c r="A47" s="1" t="s">
        <v>15</v>
      </c>
      <c r="C47" s="9"/>
      <c r="E47" s="6">
        <v>0</v>
      </c>
      <c r="G47" s="6">
        <v>0</v>
      </c>
      <c r="I47" s="9"/>
      <c r="O47" s="35" t="s">
        <v>88</v>
      </c>
    </row>
    <row r="48" spans="1:15" x14ac:dyDescent="0.25">
      <c r="A48" s="1" t="s">
        <v>49</v>
      </c>
      <c r="C48" s="9"/>
      <c r="E48" s="6">
        <v>0</v>
      </c>
      <c r="G48" s="6">
        <v>0</v>
      </c>
      <c r="I48" s="9"/>
      <c r="O48" s="35" t="s">
        <v>89</v>
      </c>
    </row>
    <row r="49" spans="1:15" x14ac:dyDescent="0.25">
      <c r="A49" s="1" t="s">
        <v>17</v>
      </c>
      <c r="C49" s="9"/>
      <c r="E49" s="29">
        <v>0</v>
      </c>
      <c r="G49" s="29">
        <v>0</v>
      </c>
      <c r="I49" s="9"/>
      <c r="O49" s="35" t="s">
        <v>90</v>
      </c>
    </row>
    <row r="50" spans="1:15" x14ac:dyDescent="0.25">
      <c r="A50" s="1"/>
      <c r="E50" s="41">
        <f>SUM(E46:E49)</f>
        <v>0</v>
      </c>
      <c r="G50" s="41">
        <f>SUM(G46:G49)</f>
        <v>0</v>
      </c>
      <c r="O50" s="35"/>
    </row>
    <row r="51" spans="1:15" x14ac:dyDescent="0.25">
      <c r="O51" s="35"/>
    </row>
    <row r="52" spans="1:15" x14ac:dyDescent="0.25">
      <c r="A52" s="24" t="s">
        <v>43</v>
      </c>
      <c r="B52" s="25"/>
      <c r="C52" s="9"/>
      <c r="D52" s="25"/>
      <c r="E52" s="26">
        <v>0</v>
      </c>
      <c r="F52" s="25"/>
      <c r="G52" s="26">
        <v>0</v>
      </c>
      <c r="H52" s="25"/>
      <c r="I52" s="9"/>
      <c r="O52" s="35" t="s">
        <v>91</v>
      </c>
    </row>
    <row r="53" spans="1:15" x14ac:dyDescent="0.25">
      <c r="A53" s="23" t="s">
        <v>44</v>
      </c>
    </row>
    <row r="55" spans="1:15" x14ac:dyDescent="0.25">
      <c r="A55" s="23" t="s">
        <v>20</v>
      </c>
    </row>
    <row r="56" spans="1:15" x14ac:dyDescent="0.25">
      <c r="A56" s="1" t="s">
        <v>21</v>
      </c>
      <c r="C56" s="9"/>
      <c r="E56" s="6">
        <v>0</v>
      </c>
      <c r="G56" s="6">
        <v>0</v>
      </c>
      <c r="I56" s="9"/>
      <c r="O56" s="35" t="s">
        <v>92</v>
      </c>
    </row>
    <row r="57" spans="1:15" x14ac:dyDescent="0.25">
      <c r="A57" s="1" t="s">
        <v>22</v>
      </c>
      <c r="C57" s="9"/>
      <c r="E57" s="6">
        <v>0</v>
      </c>
      <c r="G57" s="6">
        <v>0</v>
      </c>
      <c r="I57" s="9"/>
    </row>
    <row r="58" spans="1:15" x14ac:dyDescent="0.25">
      <c r="A58" s="1" t="s">
        <v>40</v>
      </c>
      <c r="C58" s="9"/>
      <c r="E58" s="6">
        <v>0</v>
      </c>
      <c r="G58" s="6">
        <v>0</v>
      </c>
      <c r="I58" s="9"/>
    </row>
    <row r="59" spans="1:15" x14ac:dyDescent="0.25">
      <c r="A59" s="1" t="s">
        <v>23</v>
      </c>
      <c r="C59" s="9"/>
      <c r="E59" s="6">
        <v>0</v>
      </c>
      <c r="G59" s="6">
        <v>0</v>
      </c>
      <c r="I59" s="9"/>
      <c r="O59" s="35" t="s">
        <v>93</v>
      </c>
    </row>
    <row r="60" spans="1:15" x14ac:dyDescent="0.25">
      <c r="A60" s="1" t="s">
        <v>51</v>
      </c>
      <c r="C60" s="9"/>
      <c r="E60" s="6">
        <v>0</v>
      </c>
      <c r="G60" s="9"/>
      <c r="I60" s="9"/>
      <c r="O60" s="35"/>
    </row>
    <row r="61" spans="1:15" x14ac:dyDescent="0.25">
      <c r="A61" s="1" t="s">
        <v>24</v>
      </c>
      <c r="C61" s="9"/>
      <c r="E61" s="29">
        <v>0</v>
      </c>
      <c r="G61" s="29">
        <v>0</v>
      </c>
      <c r="I61" s="9"/>
    </row>
    <row r="62" spans="1:15" x14ac:dyDescent="0.25">
      <c r="A62" s="1" t="s">
        <v>48</v>
      </c>
      <c r="C62" s="29">
        <v>0</v>
      </c>
      <c r="E62" s="9"/>
      <c r="G62" s="9"/>
      <c r="I62" s="29">
        <v>0</v>
      </c>
    </row>
    <row r="63" spans="1:15" x14ac:dyDescent="0.25">
      <c r="E63" s="42">
        <f>SUM(E56:E61)</f>
        <v>0</v>
      </c>
      <c r="G63" s="42">
        <f>SUM(G56:G61)</f>
        <v>0</v>
      </c>
    </row>
    <row r="65" spans="1:15" ht="15.75" thickBot="1" x14ac:dyDescent="0.3">
      <c r="A65" s="3" t="s">
        <v>25</v>
      </c>
      <c r="C65" s="43">
        <f>C42</f>
        <v>0</v>
      </c>
      <c r="E65" s="43">
        <f>E42-E50+E52+E63</f>
        <v>0</v>
      </c>
      <c r="G65" s="43">
        <f>G42-G50+G52+G63</f>
        <v>0</v>
      </c>
      <c r="I65" s="43">
        <f>I42+I28</f>
        <v>0</v>
      </c>
    </row>
    <row r="66" spans="1:15" ht="15.75" thickTop="1" x14ac:dyDescent="0.25"/>
    <row r="67" spans="1:15" x14ac:dyDescent="0.25">
      <c r="C67" s="53" t="s">
        <v>41</v>
      </c>
      <c r="D67" s="53"/>
      <c r="E67" s="53"/>
      <c r="F67" s="53"/>
      <c r="G67" s="53"/>
      <c r="H67" s="53"/>
      <c r="I67" s="53"/>
    </row>
    <row r="68" spans="1:15" ht="31.7" customHeight="1" x14ac:dyDescent="0.25">
      <c r="C68" s="19" t="s">
        <v>37</v>
      </c>
      <c r="D68" s="18"/>
      <c r="E68" s="19" t="s">
        <v>35</v>
      </c>
      <c r="F68" s="18"/>
      <c r="G68" s="20" t="s">
        <v>36</v>
      </c>
      <c r="H68" s="18"/>
      <c r="I68" s="20" t="s">
        <v>38</v>
      </c>
    </row>
    <row r="69" spans="1:15" x14ac:dyDescent="0.25">
      <c r="A69" s="17" t="s">
        <v>26</v>
      </c>
      <c r="C69" s="6">
        <v>0</v>
      </c>
      <c r="E69" s="6">
        <v>0</v>
      </c>
      <c r="G69" s="6">
        <v>0</v>
      </c>
      <c r="I69" s="6">
        <v>0</v>
      </c>
      <c r="O69" s="35" t="s">
        <v>94</v>
      </c>
    </row>
    <row r="70" spans="1:15" x14ac:dyDescent="0.25">
      <c r="A70" t="s">
        <v>27</v>
      </c>
    </row>
    <row r="71" spans="1:15" x14ac:dyDescent="0.25">
      <c r="A71" s="21" t="s">
        <v>34</v>
      </c>
      <c r="C71" s="6">
        <v>0</v>
      </c>
      <c r="E71" s="6">
        <v>0</v>
      </c>
      <c r="G71" s="6">
        <v>0</v>
      </c>
      <c r="I71" s="6">
        <v>0</v>
      </c>
    </row>
    <row r="72" spans="1:15" x14ac:dyDescent="0.25">
      <c r="A72" s="17" t="s">
        <v>28</v>
      </c>
    </row>
    <row r="73" spans="1:15" x14ac:dyDescent="0.25">
      <c r="A73" s="21" t="s">
        <v>34</v>
      </c>
      <c r="C73" s="6">
        <v>0</v>
      </c>
      <c r="E73" s="6">
        <v>0</v>
      </c>
      <c r="G73" s="6">
        <v>0</v>
      </c>
      <c r="I73" s="6">
        <v>0</v>
      </c>
    </row>
    <row r="74" spans="1:15" x14ac:dyDescent="0.25">
      <c r="A74" t="s">
        <v>29</v>
      </c>
    </row>
    <row r="75" spans="1:15" x14ac:dyDescent="0.25">
      <c r="A75" s="21" t="s">
        <v>34</v>
      </c>
      <c r="C75" s="6">
        <v>0</v>
      </c>
      <c r="E75" s="6">
        <v>0</v>
      </c>
      <c r="G75" s="6">
        <v>0</v>
      </c>
      <c r="I75" s="6">
        <v>0</v>
      </c>
    </row>
    <row r="76" spans="1:15" x14ac:dyDescent="0.25">
      <c r="A76" s="17" t="s">
        <v>30</v>
      </c>
    </row>
    <row r="77" spans="1:15" x14ac:dyDescent="0.25">
      <c r="A77" s="21" t="s">
        <v>34</v>
      </c>
      <c r="C77" s="6">
        <v>0</v>
      </c>
      <c r="E77" s="6">
        <v>0</v>
      </c>
      <c r="G77" s="6">
        <v>0</v>
      </c>
      <c r="I77" s="6">
        <v>0</v>
      </c>
    </row>
    <row r="78" spans="1:15" x14ac:dyDescent="0.25">
      <c r="A78" s="17" t="s">
        <v>31</v>
      </c>
    </row>
    <row r="79" spans="1:15" x14ac:dyDescent="0.25">
      <c r="A79" s="21" t="s">
        <v>34</v>
      </c>
      <c r="C79" s="6">
        <v>0</v>
      </c>
      <c r="E79" s="6">
        <v>0</v>
      </c>
      <c r="G79" s="6">
        <v>0</v>
      </c>
      <c r="I79" s="6">
        <v>0</v>
      </c>
    </row>
    <row r="80" spans="1:15" x14ac:dyDescent="0.25">
      <c r="A80" s="17" t="s">
        <v>45</v>
      </c>
    </row>
    <row r="81" spans="1:9" x14ac:dyDescent="0.25">
      <c r="A81" s="21" t="s">
        <v>34</v>
      </c>
      <c r="C81" s="6">
        <v>0</v>
      </c>
      <c r="E81" s="6">
        <v>0</v>
      </c>
      <c r="G81" s="6">
        <v>0</v>
      </c>
      <c r="I81" s="6">
        <v>0</v>
      </c>
    </row>
    <row r="82" spans="1:9" x14ac:dyDescent="0.25">
      <c r="A82" s="17" t="s">
        <v>32</v>
      </c>
    </row>
    <row r="83" spans="1:9" x14ac:dyDescent="0.25">
      <c r="A83" s="21" t="s">
        <v>34</v>
      </c>
      <c r="C83" s="6">
        <v>0</v>
      </c>
      <c r="E83" s="6">
        <v>0</v>
      </c>
      <c r="G83" s="6">
        <v>0</v>
      </c>
      <c r="I83" s="6">
        <v>0</v>
      </c>
    </row>
    <row r="84" spans="1:9" ht="15.75" thickBot="1" x14ac:dyDescent="0.3">
      <c r="A84" s="3" t="s">
        <v>33</v>
      </c>
      <c r="C84" s="16">
        <f>SUM(C69:C83)</f>
        <v>0</v>
      </c>
      <c r="E84" s="16">
        <f>SUM(E69:E83)</f>
        <v>0</v>
      </c>
      <c r="G84" s="16">
        <f>SUM(G69:G83)</f>
        <v>0</v>
      </c>
      <c r="I84" s="16">
        <f>SUM(I69:I83)</f>
        <v>0</v>
      </c>
    </row>
    <row r="85" spans="1:9" ht="16.5" thickTop="1" thickBot="1" x14ac:dyDescent="0.3">
      <c r="A85" s="3" t="s">
        <v>39</v>
      </c>
      <c r="C85" s="22">
        <f>C84-C65</f>
        <v>0</v>
      </c>
      <c r="E85" s="22">
        <f>E84-E65</f>
        <v>0</v>
      </c>
      <c r="G85" s="22">
        <f>G84-G65</f>
        <v>0</v>
      </c>
      <c r="I85" s="22">
        <f>I84-I65</f>
        <v>0</v>
      </c>
    </row>
    <row r="86" spans="1:9" ht="15.75" thickTop="1" x14ac:dyDescent="0.25"/>
  </sheetData>
  <mergeCells count="4">
    <mergeCell ref="C1:M1"/>
    <mergeCell ref="C2:M2"/>
    <mergeCell ref="C3:M3"/>
    <mergeCell ref="C67:I67"/>
  </mergeCells>
  <conditionalFormatting sqref="K20">
    <cfRule type="duplicateValues" dxfId="9" priority="1"/>
  </conditionalFormatting>
  <pageMargins left="0.25" right="0.25" top="0.75" bottom="0.75" header="0.3" footer="0.3"/>
  <pageSetup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zoomScale="85" zoomScaleNormal="85" workbookViewId="0">
      <selection activeCell="O6" sqref="O6:P6"/>
    </sheetView>
  </sheetViews>
  <sheetFormatPr defaultRowHeight="15" x14ac:dyDescent="0.25"/>
  <cols>
    <col min="1" max="1" width="41.5703125" bestFit="1" customWidth="1"/>
    <col min="2" max="2" width="4.5703125" customWidth="1"/>
    <col min="3" max="3" width="18" bestFit="1" customWidth="1"/>
    <col min="4" max="4" width="4.140625" customWidth="1"/>
    <col min="5" max="5" width="18.42578125" bestFit="1" customWidth="1"/>
    <col min="6" max="6" width="4.42578125" customWidth="1"/>
    <col min="7" max="7" width="17.140625" bestFit="1" customWidth="1"/>
    <col min="8" max="8" width="4.5703125" customWidth="1"/>
    <col min="9" max="9" width="17.140625" bestFit="1" customWidth="1"/>
    <col min="10" max="10" width="4.140625" customWidth="1"/>
    <col min="11" max="11" width="16.42578125" bestFit="1" customWidth="1"/>
    <col min="12" max="12" width="3.5703125" customWidth="1"/>
    <col min="13" max="13" width="16.42578125" customWidth="1"/>
    <col min="14" max="14" width="3.5703125" customWidth="1"/>
    <col min="15" max="15" width="6.28515625" bestFit="1" customWidth="1"/>
  </cols>
  <sheetData>
    <row r="1" spans="1:16" x14ac:dyDescent="0.25">
      <c r="C1" s="51" t="s">
        <v>19</v>
      </c>
      <c r="D1" s="51"/>
      <c r="E1" s="51"/>
      <c r="F1" s="51"/>
      <c r="G1" s="51"/>
      <c r="H1" s="51"/>
      <c r="I1" s="51"/>
      <c r="J1" s="51"/>
      <c r="K1" s="51"/>
      <c r="L1" s="51"/>
      <c r="M1" s="51"/>
    </row>
    <row r="2" spans="1:16" x14ac:dyDescent="0.25">
      <c r="C2" s="50" t="s">
        <v>46</v>
      </c>
      <c r="D2" s="50"/>
      <c r="E2" s="50"/>
      <c r="F2" s="50"/>
      <c r="G2" s="50"/>
      <c r="H2" s="50"/>
      <c r="I2" s="50"/>
      <c r="J2" s="50"/>
      <c r="K2" s="50"/>
      <c r="L2" s="50"/>
      <c r="M2" s="50"/>
    </row>
    <row r="3" spans="1:16" x14ac:dyDescent="0.25">
      <c r="C3" s="51" t="s">
        <v>56</v>
      </c>
      <c r="D3" s="51"/>
      <c r="E3" s="51"/>
      <c r="F3" s="51"/>
      <c r="G3" s="51"/>
      <c r="H3" s="51"/>
      <c r="I3" s="51"/>
      <c r="J3" s="51"/>
      <c r="K3" s="51"/>
      <c r="L3" s="51"/>
      <c r="M3" s="51"/>
    </row>
    <row r="5" spans="1:16" ht="30" x14ac:dyDescent="0.25">
      <c r="A5" s="3" t="s">
        <v>0</v>
      </c>
      <c r="B5" s="4"/>
      <c r="C5" s="5" t="s">
        <v>1</v>
      </c>
      <c r="D5" s="5"/>
      <c r="E5" s="5" t="s">
        <v>42</v>
      </c>
      <c r="F5" s="5"/>
      <c r="G5" s="5" t="s">
        <v>64</v>
      </c>
      <c r="H5" s="5"/>
      <c r="I5" s="5" t="s">
        <v>2</v>
      </c>
      <c r="K5" s="5" t="s">
        <v>65</v>
      </c>
      <c r="M5" s="5" t="s">
        <v>66</v>
      </c>
      <c r="O5" s="4" t="s">
        <v>69</v>
      </c>
    </row>
    <row r="6" spans="1:16" x14ac:dyDescent="0.25">
      <c r="A6" s="1"/>
      <c r="C6" s="2"/>
      <c r="D6" s="2"/>
      <c r="E6" s="2"/>
      <c r="F6" s="2"/>
      <c r="G6" s="2"/>
      <c r="H6" s="2"/>
      <c r="I6" s="2"/>
      <c r="O6" s="46" t="s">
        <v>118</v>
      </c>
      <c r="P6" t="s">
        <v>119</v>
      </c>
    </row>
    <row r="7" spans="1:16" x14ac:dyDescent="0.25">
      <c r="A7" s="3" t="s">
        <v>3</v>
      </c>
      <c r="C7" s="2"/>
      <c r="D7" s="2"/>
      <c r="E7" s="2"/>
      <c r="F7" s="2"/>
      <c r="G7" s="2"/>
      <c r="H7" s="2"/>
      <c r="I7" s="2"/>
    </row>
    <row r="8" spans="1:16" x14ac:dyDescent="0.25">
      <c r="A8" s="1" t="s">
        <v>5</v>
      </c>
      <c r="C8" s="2"/>
      <c r="D8" s="2"/>
      <c r="E8" s="2"/>
      <c r="F8" s="2"/>
      <c r="G8" s="2"/>
      <c r="H8" s="2"/>
      <c r="I8" s="2"/>
    </row>
    <row r="9" spans="1:16" x14ac:dyDescent="0.25">
      <c r="A9" s="1" t="s">
        <v>4</v>
      </c>
      <c r="C9" s="40">
        <f>Apr!I9</f>
        <v>0</v>
      </c>
      <c r="E9" s="6">
        <v>0</v>
      </c>
      <c r="G9" s="6">
        <v>0</v>
      </c>
      <c r="I9" s="40">
        <f>C9+E9-G9</f>
        <v>0</v>
      </c>
      <c r="K9" s="6">
        <v>0</v>
      </c>
      <c r="M9" s="6">
        <v>0</v>
      </c>
      <c r="O9" s="33" t="s">
        <v>79</v>
      </c>
    </row>
    <row r="10" spans="1:16" x14ac:dyDescent="0.25">
      <c r="A10" s="1" t="s">
        <v>4</v>
      </c>
      <c r="C10" s="40">
        <f>Apr!I10</f>
        <v>0</v>
      </c>
      <c r="E10" s="6">
        <v>0</v>
      </c>
      <c r="G10" s="6">
        <v>0</v>
      </c>
      <c r="I10" s="40">
        <f t="shared" ref="I10:I19" si="0">C10+E10-G10</f>
        <v>0</v>
      </c>
      <c r="K10" s="6">
        <v>0</v>
      </c>
      <c r="M10" s="6">
        <v>0</v>
      </c>
    </row>
    <row r="11" spans="1:16" x14ac:dyDescent="0.25">
      <c r="A11" s="1" t="s">
        <v>4</v>
      </c>
      <c r="C11" s="40">
        <f>Apr!I11</f>
        <v>0</v>
      </c>
      <c r="E11" s="6">
        <v>0</v>
      </c>
      <c r="G11" s="6">
        <v>0</v>
      </c>
      <c r="I11" s="40">
        <f t="shared" si="0"/>
        <v>0</v>
      </c>
      <c r="K11" s="6">
        <v>0</v>
      </c>
      <c r="M11" s="6">
        <v>0</v>
      </c>
      <c r="O11" s="34" t="s">
        <v>80</v>
      </c>
    </row>
    <row r="12" spans="1:16" x14ac:dyDescent="0.25">
      <c r="A12" s="1" t="s">
        <v>4</v>
      </c>
      <c r="C12" s="40">
        <f>Apr!I12</f>
        <v>0</v>
      </c>
      <c r="E12" s="6">
        <v>0</v>
      </c>
      <c r="G12" s="6">
        <v>0</v>
      </c>
      <c r="I12" s="40">
        <f t="shared" si="0"/>
        <v>0</v>
      </c>
      <c r="K12" s="6">
        <v>0</v>
      </c>
      <c r="M12" s="6">
        <v>0</v>
      </c>
    </row>
    <row r="13" spans="1:16" x14ac:dyDescent="0.25">
      <c r="A13" s="1" t="s">
        <v>4</v>
      </c>
      <c r="C13" s="40">
        <f>Apr!I13</f>
        <v>0</v>
      </c>
      <c r="E13" s="6">
        <v>0</v>
      </c>
      <c r="G13" s="6">
        <v>0</v>
      </c>
      <c r="I13" s="40">
        <f t="shared" si="0"/>
        <v>0</v>
      </c>
      <c r="K13" s="6">
        <v>0</v>
      </c>
      <c r="M13" s="6">
        <v>0</v>
      </c>
      <c r="O13" t="s">
        <v>81</v>
      </c>
    </row>
    <row r="14" spans="1:16" x14ac:dyDescent="0.25">
      <c r="A14" s="1" t="s">
        <v>4</v>
      </c>
      <c r="C14" s="40">
        <f>Apr!I14</f>
        <v>0</v>
      </c>
      <c r="E14" s="6">
        <v>0</v>
      </c>
      <c r="G14" s="6">
        <v>0</v>
      </c>
      <c r="I14" s="40">
        <f t="shared" si="0"/>
        <v>0</v>
      </c>
      <c r="K14" s="6">
        <v>0</v>
      </c>
      <c r="M14" s="6">
        <v>0</v>
      </c>
    </row>
    <row r="15" spans="1:16" x14ac:dyDescent="0.25">
      <c r="A15" s="1" t="s">
        <v>4</v>
      </c>
      <c r="C15" s="40">
        <f>Apr!I15</f>
        <v>0</v>
      </c>
      <c r="E15" s="6">
        <v>0</v>
      </c>
      <c r="G15" s="6">
        <v>0</v>
      </c>
      <c r="I15" s="40">
        <f t="shared" si="0"/>
        <v>0</v>
      </c>
      <c r="K15" s="6">
        <v>0</v>
      </c>
      <c r="M15" s="6">
        <v>0</v>
      </c>
    </row>
    <row r="16" spans="1:16" x14ac:dyDescent="0.25">
      <c r="A16" s="1" t="s">
        <v>4</v>
      </c>
      <c r="C16" s="40">
        <f>Apr!I16</f>
        <v>0</v>
      </c>
      <c r="E16" s="6">
        <v>0</v>
      </c>
      <c r="G16" s="6">
        <v>0</v>
      </c>
      <c r="I16" s="40">
        <f t="shared" si="0"/>
        <v>0</v>
      </c>
      <c r="K16" s="6">
        <v>0</v>
      </c>
      <c r="M16" s="6">
        <v>0</v>
      </c>
    </row>
    <row r="17" spans="1:15" x14ac:dyDescent="0.25">
      <c r="A17" s="1" t="s">
        <v>4</v>
      </c>
      <c r="C17" s="40">
        <f>Apr!I17</f>
        <v>0</v>
      </c>
      <c r="E17" s="6">
        <v>0</v>
      </c>
      <c r="G17" s="6">
        <v>0</v>
      </c>
      <c r="I17" s="40">
        <f t="shared" si="0"/>
        <v>0</v>
      </c>
      <c r="K17" s="6">
        <v>0</v>
      </c>
      <c r="M17" s="6">
        <v>0</v>
      </c>
    </row>
    <row r="18" spans="1:15" x14ac:dyDescent="0.25">
      <c r="A18" s="1" t="s">
        <v>4</v>
      </c>
      <c r="C18" s="40">
        <f>Apr!I18</f>
        <v>0</v>
      </c>
      <c r="E18" s="6">
        <v>0</v>
      </c>
      <c r="G18" s="6">
        <v>0</v>
      </c>
      <c r="I18" s="40">
        <f t="shared" si="0"/>
        <v>0</v>
      </c>
      <c r="K18" s="6">
        <v>0</v>
      </c>
      <c r="M18" s="6">
        <v>0</v>
      </c>
    </row>
    <row r="19" spans="1:15" x14ac:dyDescent="0.25">
      <c r="A19" s="1" t="s">
        <v>4</v>
      </c>
      <c r="C19" s="41">
        <f>Apr!I19</f>
        <v>0</v>
      </c>
      <c r="E19" s="7">
        <v>0</v>
      </c>
      <c r="G19" s="7">
        <v>0</v>
      </c>
      <c r="I19" s="41">
        <f t="shared" si="0"/>
        <v>0</v>
      </c>
      <c r="K19" s="7">
        <v>0</v>
      </c>
      <c r="M19" s="7">
        <v>0</v>
      </c>
    </row>
    <row r="20" spans="1:15" x14ac:dyDescent="0.25">
      <c r="C20" s="41">
        <f>SUM(C9:C19)</f>
        <v>0</v>
      </c>
      <c r="E20" s="41">
        <f>SUM(E9:E19)</f>
        <v>0</v>
      </c>
      <c r="G20" s="41">
        <f>SUM(G9:G19)</f>
        <v>0</v>
      </c>
      <c r="I20" s="41">
        <f>SUM(I9:I19)</f>
        <v>0</v>
      </c>
      <c r="K20" s="41">
        <f>SUM(K9:K19)</f>
        <v>0</v>
      </c>
      <c r="M20" s="41">
        <f>SUM(M9:M19)</f>
        <v>0</v>
      </c>
    </row>
    <row r="21" spans="1:15" x14ac:dyDescent="0.25">
      <c r="A21" s="1" t="s">
        <v>6</v>
      </c>
    </row>
    <row r="22" spans="1:15" x14ac:dyDescent="0.25">
      <c r="A22" s="1" t="s">
        <v>4</v>
      </c>
      <c r="C22" s="40">
        <f>Apr!I22</f>
        <v>0</v>
      </c>
      <c r="E22" s="6">
        <v>0</v>
      </c>
      <c r="G22" s="6">
        <v>0</v>
      </c>
      <c r="I22" s="40">
        <v>0</v>
      </c>
      <c r="K22" s="6">
        <v>0</v>
      </c>
      <c r="M22" s="6">
        <v>0</v>
      </c>
    </row>
    <row r="23" spans="1:15" x14ac:dyDescent="0.25">
      <c r="A23" s="1" t="s">
        <v>4</v>
      </c>
      <c r="C23" s="40">
        <f>Apr!I23</f>
        <v>0</v>
      </c>
      <c r="E23" s="6">
        <v>0</v>
      </c>
      <c r="G23" s="6">
        <v>0</v>
      </c>
      <c r="I23" s="40">
        <v>0</v>
      </c>
      <c r="K23" s="6">
        <v>0</v>
      </c>
      <c r="M23" s="6">
        <v>0</v>
      </c>
    </row>
    <row r="24" spans="1:15" x14ac:dyDescent="0.25">
      <c r="A24" s="1" t="s">
        <v>4</v>
      </c>
      <c r="C24" s="40">
        <f>Apr!I24</f>
        <v>0</v>
      </c>
      <c r="E24" s="6">
        <v>0</v>
      </c>
      <c r="G24" s="6">
        <v>0</v>
      </c>
      <c r="I24" s="40">
        <v>0</v>
      </c>
      <c r="K24" s="6">
        <v>0</v>
      </c>
      <c r="M24" s="6">
        <v>0</v>
      </c>
    </row>
    <row r="25" spans="1:15" x14ac:dyDescent="0.25">
      <c r="A25" s="1" t="s">
        <v>4</v>
      </c>
      <c r="C25" s="40">
        <f>Apr!I25</f>
        <v>0</v>
      </c>
      <c r="E25" s="7">
        <v>0</v>
      </c>
      <c r="G25" s="7">
        <v>0</v>
      </c>
      <c r="I25" s="41">
        <v>0</v>
      </c>
      <c r="K25" s="7">
        <v>0</v>
      </c>
      <c r="M25" s="7">
        <v>0</v>
      </c>
    </row>
    <row r="26" spans="1:15" x14ac:dyDescent="0.25">
      <c r="C26" s="42">
        <f>SUM(C22:C25)</f>
        <v>0</v>
      </c>
      <c r="E26" s="42">
        <f>SUM(E22:E25)</f>
        <v>0</v>
      </c>
      <c r="G26" s="42">
        <f>SUM(G22:G25)</f>
        <v>0</v>
      </c>
      <c r="I26" s="42">
        <f>SUM(I22:I25)</f>
        <v>0</v>
      </c>
      <c r="K26" s="41">
        <f>SUM(K22:K25)</f>
        <v>0</v>
      </c>
      <c r="M26" s="41">
        <f>SUM(M22:M25)</f>
        <v>0</v>
      </c>
    </row>
    <row r="27" spans="1:15" x14ac:dyDescent="0.25">
      <c r="C27" s="8"/>
      <c r="E27" s="8"/>
      <c r="G27" s="8"/>
      <c r="I27" s="8"/>
      <c r="K27" s="12"/>
      <c r="M27" s="12"/>
    </row>
    <row r="28" spans="1:15" x14ac:dyDescent="0.25">
      <c r="A28" s="1" t="s">
        <v>47</v>
      </c>
      <c r="C28" s="41">
        <f>Apr!I28</f>
        <v>0</v>
      </c>
      <c r="D28" s="28"/>
      <c r="E28" s="37">
        <v>0</v>
      </c>
      <c r="F28" s="28"/>
      <c r="G28" s="37">
        <v>0</v>
      </c>
      <c r="H28" s="28"/>
      <c r="I28" s="41">
        <f>C28+E28-G28</f>
        <v>0</v>
      </c>
      <c r="K28" s="12"/>
      <c r="M28" s="12"/>
      <c r="O28" s="33" t="s">
        <v>82</v>
      </c>
    </row>
    <row r="29" spans="1:15" x14ac:dyDescent="0.25">
      <c r="C29" s="12"/>
      <c r="E29" s="12"/>
      <c r="G29" s="12"/>
      <c r="I29" s="12"/>
      <c r="K29" s="12"/>
      <c r="M29" s="12"/>
    </row>
    <row r="30" spans="1:15" x14ac:dyDescent="0.25">
      <c r="A30" s="3" t="s">
        <v>13</v>
      </c>
    </row>
    <row r="31" spans="1:15" x14ac:dyDescent="0.25">
      <c r="A31" s="23" t="s">
        <v>9</v>
      </c>
      <c r="M31" s="45"/>
    </row>
    <row r="32" spans="1:15" x14ac:dyDescent="0.25">
      <c r="A32" s="1" t="s">
        <v>7</v>
      </c>
      <c r="C32" s="40">
        <f>Apr!I33</f>
        <v>0</v>
      </c>
      <c r="E32" s="40">
        <f>I33-C32</f>
        <v>0</v>
      </c>
      <c r="G32" s="9"/>
      <c r="I32" s="11">
        <v>0</v>
      </c>
      <c r="O32" s="35" t="s">
        <v>83</v>
      </c>
    </row>
    <row r="33" spans="1:15" x14ac:dyDescent="0.25">
      <c r="A33" s="1" t="s">
        <v>8</v>
      </c>
      <c r="C33" s="11">
        <v>0</v>
      </c>
      <c r="E33" s="11">
        <v>0</v>
      </c>
      <c r="G33" s="9"/>
      <c r="I33" s="32">
        <v>0</v>
      </c>
    </row>
    <row r="35" spans="1:15" x14ac:dyDescent="0.25">
      <c r="A35" s="23" t="s">
        <v>10</v>
      </c>
    </row>
    <row r="36" spans="1:15" x14ac:dyDescent="0.25">
      <c r="A36" s="1" t="s">
        <v>7</v>
      </c>
      <c r="C36" s="40">
        <f>Apr!I37</f>
        <v>0</v>
      </c>
      <c r="E36" s="9"/>
      <c r="G36" s="40">
        <f>I37-C36</f>
        <v>0</v>
      </c>
      <c r="I36" s="11">
        <v>0</v>
      </c>
      <c r="O36" s="35" t="s">
        <v>84</v>
      </c>
    </row>
    <row r="37" spans="1:15" x14ac:dyDescent="0.25">
      <c r="A37" s="1" t="s">
        <v>8</v>
      </c>
      <c r="C37" s="11">
        <v>0</v>
      </c>
      <c r="E37" s="9"/>
      <c r="G37" s="11"/>
      <c r="I37" s="6">
        <v>0</v>
      </c>
    </row>
    <row r="39" spans="1:15" x14ac:dyDescent="0.25">
      <c r="A39" s="1" t="s">
        <v>11</v>
      </c>
      <c r="C39" s="38">
        <v>0</v>
      </c>
      <c r="E39" s="29">
        <v>0</v>
      </c>
      <c r="F39" s="39"/>
      <c r="G39" s="29">
        <v>0</v>
      </c>
      <c r="I39" s="38">
        <v>0</v>
      </c>
      <c r="O39" t="s">
        <v>85</v>
      </c>
    </row>
    <row r="40" spans="1:15" x14ac:dyDescent="0.25">
      <c r="A40" s="1" t="s">
        <v>50</v>
      </c>
      <c r="C40" s="29">
        <v>0</v>
      </c>
      <c r="D40" s="39"/>
      <c r="E40" s="29">
        <v>0</v>
      </c>
      <c r="F40" s="39"/>
      <c r="G40" s="29">
        <v>0</v>
      </c>
      <c r="H40" s="39"/>
      <c r="I40" s="29">
        <f>C40+E40-G40</f>
        <v>0</v>
      </c>
      <c r="O40" s="35" t="s">
        <v>86</v>
      </c>
    </row>
    <row r="42" spans="1:15" ht="15.75" thickBot="1" x14ac:dyDescent="0.3">
      <c r="A42" s="3" t="s">
        <v>12</v>
      </c>
      <c r="C42" s="43">
        <f>SUM(C20+C28+C26+C32-C36+C40)</f>
        <v>0</v>
      </c>
      <c r="E42" s="43">
        <f>SUM(E20+E26+E32+E39+E40)</f>
        <v>0</v>
      </c>
      <c r="G42" s="43">
        <f>SUM(G20+G26+G37+G36+G40)</f>
        <v>0</v>
      </c>
      <c r="I42" s="43">
        <f>SUM(I20+I28+I26+I33-I37+I40)</f>
        <v>0</v>
      </c>
    </row>
    <row r="43" spans="1:15" ht="15.75" thickTop="1" x14ac:dyDescent="0.25"/>
    <row r="44" spans="1:15" x14ac:dyDescent="0.25">
      <c r="A44" s="3" t="s">
        <v>18</v>
      </c>
    </row>
    <row r="45" spans="1:15" x14ac:dyDescent="0.25">
      <c r="A45" s="23" t="s">
        <v>16</v>
      </c>
    </row>
    <row r="46" spans="1:15" x14ac:dyDescent="0.25">
      <c r="A46" s="1" t="s">
        <v>14</v>
      </c>
      <c r="C46" s="14"/>
      <c r="E46" s="40">
        <f>K20+K26</f>
        <v>0</v>
      </c>
      <c r="G46" s="40">
        <f>M20+M26</f>
        <v>0</v>
      </c>
      <c r="I46" s="9"/>
      <c r="O46" s="35" t="s">
        <v>87</v>
      </c>
    </row>
    <row r="47" spans="1:15" x14ac:dyDescent="0.25">
      <c r="A47" s="1" t="s">
        <v>15</v>
      </c>
      <c r="C47" s="9"/>
      <c r="E47" s="6">
        <v>0</v>
      </c>
      <c r="G47" s="6">
        <v>0</v>
      </c>
      <c r="I47" s="9"/>
      <c r="O47" s="35" t="s">
        <v>88</v>
      </c>
    </row>
    <row r="48" spans="1:15" x14ac:dyDescent="0.25">
      <c r="A48" s="1" t="s">
        <v>49</v>
      </c>
      <c r="C48" s="9"/>
      <c r="E48" s="6">
        <v>0</v>
      </c>
      <c r="G48" s="6">
        <v>0</v>
      </c>
      <c r="I48" s="9"/>
      <c r="O48" s="35" t="s">
        <v>89</v>
      </c>
    </row>
    <row r="49" spans="1:15" x14ac:dyDescent="0.25">
      <c r="A49" s="1" t="s">
        <v>17</v>
      </c>
      <c r="C49" s="9"/>
      <c r="E49" s="29">
        <v>0</v>
      </c>
      <c r="G49" s="29">
        <v>0</v>
      </c>
      <c r="I49" s="9"/>
      <c r="O49" s="35" t="s">
        <v>90</v>
      </c>
    </row>
    <row r="50" spans="1:15" x14ac:dyDescent="0.25">
      <c r="A50" s="1"/>
      <c r="E50" s="41">
        <f>SUM(E46:E49)</f>
        <v>0</v>
      </c>
      <c r="G50" s="41">
        <f>SUM(G46:G49)</f>
        <v>0</v>
      </c>
      <c r="O50" s="35"/>
    </row>
    <row r="51" spans="1:15" x14ac:dyDescent="0.25">
      <c r="O51" s="35"/>
    </row>
    <row r="52" spans="1:15" x14ac:dyDescent="0.25">
      <c r="A52" s="24" t="s">
        <v>43</v>
      </c>
      <c r="B52" s="25"/>
      <c r="C52" s="9"/>
      <c r="D52" s="25"/>
      <c r="E52" s="26">
        <v>0</v>
      </c>
      <c r="F52" s="25"/>
      <c r="G52" s="26">
        <v>0</v>
      </c>
      <c r="H52" s="25"/>
      <c r="I52" s="9"/>
      <c r="O52" s="35" t="s">
        <v>91</v>
      </c>
    </row>
    <row r="53" spans="1:15" x14ac:dyDescent="0.25">
      <c r="A53" s="23" t="s">
        <v>44</v>
      </c>
    </row>
    <row r="55" spans="1:15" x14ac:dyDescent="0.25">
      <c r="A55" s="23" t="s">
        <v>20</v>
      </c>
    </row>
    <row r="56" spans="1:15" x14ac:dyDescent="0.25">
      <c r="A56" s="1" t="s">
        <v>21</v>
      </c>
      <c r="C56" s="9"/>
      <c r="E56" s="6">
        <v>0</v>
      </c>
      <c r="G56" s="6">
        <v>0</v>
      </c>
      <c r="I56" s="9"/>
      <c r="O56" s="35" t="s">
        <v>92</v>
      </c>
    </row>
    <row r="57" spans="1:15" x14ac:dyDescent="0.25">
      <c r="A57" s="1" t="s">
        <v>22</v>
      </c>
      <c r="C57" s="9"/>
      <c r="E57" s="6">
        <v>0</v>
      </c>
      <c r="G57" s="6">
        <v>0</v>
      </c>
      <c r="I57" s="9"/>
    </row>
    <row r="58" spans="1:15" x14ac:dyDescent="0.25">
      <c r="A58" s="1" t="s">
        <v>40</v>
      </c>
      <c r="C58" s="9"/>
      <c r="E58" s="6">
        <v>0</v>
      </c>
      <c r="G58" s="6">
        <v>0</v>
      </c>
      <c r="I58" s="9"/>
    </row>
    <row r="59" spans="1:15" x14ac:dyDescent="0.25">
      <c r="A59" s="1" t="s">
        <v>23</v>
      </c>
      <c r="C59" s="9"/>
      <c r="E59" s="6">
        <v>0</v>
      </c>
      <c r="G59" s="6">
        <v>0</v>
      </c>
      <c r="I59" s="9"/>
      <c r="O59" s="35" t="s">
        <v>93</v>
      </c>
    </row>
    <row r="60" spans="1:15" x14ac:dyDescent="0.25">
      <c r="A60" s="1" t="s">
        <v>51</v>
      </c>
      <c r="C60" s="9"/>
      <c r="E60" s="6">
        <v>0</v>
      </c>
      <c r="G60" s="9"/>
      <c r="I60" s="9"/>
      <c r="O60" s="35"/>
    </row>
    <row r="61" spans="1:15" x14ac:dyDescent="0.25">
      <c r="A61" s="1" t="s">
        <v>24</v>
      </c>
      <c r="C61" s="9"/>
      <c r="E61" s="29">
        <v>0</v>
      </c>
      <c r="G61" s="29">
        <v>0</v>
      </c>
      <c r="I61" s="9"/>
    </row>
    <row r="62" spans="1:15" x14ac:dyDescent="0.25">
      <c r="A62" s="1" t="s">
        <v>48</v>
      </c>
      <c r="C62" s="29">
        <v>0</v>
      </c>
      <c r="E62" s="9"/>
      <c r="G62" s="9"/>
      <c r="I62" s="29">
        <v>0</v>
      </c>
    </row>
    <row r="63" spans="1:15" x14ac:dyDescent="0.25">
      <c r="E63" s="42">
        <f>SUM(E56:E61)</f>
        <v>0</v>
      </c>
      <c r="G63" s="42">
        <f>SUM(G56:G61)</f>
        <v>0</v>
      </c>
    </row>
    <row r="65" spans="1:15" ht="15.75" thickBot="1" x14ac:dyDescent="0.3">
      <c r="A65" s="3" t="s">
        <v>25</v>
      </c>
      <c r="C65" s="43">
        <f>C42</f>
        <v>0</v>
      </c>
      <c r="E65" s="43">
        <f>E42-E50+E52+E63</f>
        <v>0</v>
      </c>
      <c r="G65" s="43">
        <f>G42-G50+G52+G63</f>
        <v>0</v>
      </c>
      <c r="I65" s="43">
        <f>I42+I28</f>
        <v>0</v>
      </c>
    </row>
    <row r="66" spans="1:15" ht="15.75" thickTop="1" x14ac:dyDescent="0.25"/>
    <row r="67" spans="1:15" x14ac:dyDescent="0.25">
      <c r="C67" s="53" t="s">
        <v>41</v>
      </c>
      <c r="D67" s="53"/>
      <c r="E67" s="53"/>
      <c r="F67" s="53"/>
      <c r="G67" s="53"/>
      <c r="H67" s="53"/>
      <c r="I67" s="53"/>
    </row>
    <row r="68" spans="1:15" ht="31.7" customHeight="1" x14ac:dyDescent="0.25">
      <c r="C68" s="19" t="s">
        <v>37</v>
      </c>
      <c r="D68" s="18"/>
      <c r="E68" s="19" t="s">
        <v>35</v>
      </c>
      <c r="F68" s="18"/>
      <c r="G68" s="20" t="s">
        <v>36</v>
      </c>
      <c r="H68" s="18"/>
      <c r="I68" s="20" t="s">
        <v>38</v>
      </c>
    </row>
    <row r="69" spans="1:15" x14ac:dyDescent="0.25">
      <c r="A69" s="17" t="s">
        <v>26</v>
      </c>
      <c r="C69" s="6">
        <v>0</v>
      </c>
      <c r="E69" s="6">
        <v>0</v>
      </c>
      <c r="G69" s="6">
        <v>0</v>
      </c>
      <c r="I69" s="6">
        <v>0</v>
      </c>
      <c r="O69" s="35" t="s">
        <v>94</v>
      </c>
    </row>
    <row r="70" spans="1:15" x14ac:dyDescent="0.25">
      <c r="A70" t="s">
        <v>27</v>
      </c>
    </row>
    <row r="71" spans="1:15" x14ac:dyDescent="0.25">
      <c r="A71" s="21" t="s">
        <v>34</v>
      </c>
      <c r="C71" s="6">
        <v>0</v>
      </c>
      <c r="E71" s="6">
        <v>0</v>
      </c>
      <c r="G71" s="6">
        <v>0</v>
      </c>
      <c r="I71" s="6">
        <v>0</v>
      </c>
    </row>
    <row r="72" spans="1:15" x14ac:dyDescent="0.25">
      <c r="A72" s="17" t="s">
        <v>28</v>
      </c>
    </row>
    <row r="73" spans="1:15" x14ac:dyDescent="0.25">
      <c r="A73" s="21" t="s">
        <v>34</v>
      </c>
      <c r="C73" s="6">
        <v>0</v>
      </c>
      <c r="E73" s="6">
        <v>0</v>
      </c>
      <c r="G73" s="6">
        <v>0</v>
      </c>
      <c r="I73" s="6">
        <v>0</v>
      </c>
    </row>
    <row r="74" spans="1:15" x14ac:dyDescent="0.25">
      <c r="A74" t="s">
        <v>29</v>
      </c>
    </row>
    <row r="75" spans="1:15" x14ac:dyDescent="0.25">
      <c r="A75" s="21" t="s">
        <v>34</v>
      </c>
      <c r="C75" s="6">
        <v>0</v>
      </c>
      <c r="E75" s="6">
        <v>0</v>
      </c>
      <c r="G75" s="6">
        <v>0</v>
      </c>
      <c r="I75" s="6">
        <v>0</v>
      </c>
    </row>
    <row r="76" spans="1:15" x14ac:dyDescent="0.25">
      <c r="A76" s="17" t="s">
        <v>30</v>
      </c>
    </row>
    <row r="77" spans="1:15" x14ac:dyDescent="0.25">
      <c r="A77" s="21" t="s">
        <v>34</v>
      </c>
      <c r="C77" s="6">
        <v>0</v>
      </c>
      <c r="E77" s="6">
        <v>0</v>
      </c>
      <c r="G77" s="6">
        <v>0</v>
      </c>
      <c r="I77" s="6">
        <v>0</v>
      </c>
    </row>
    <row r="78" spans="1:15" x14ac:dyDescent="0.25">
      <c r="A78" s="17" t="s">
        <v>31</v>
      </c>
    </row>
    <row r="79" spans="1:15" x14ac:dyDescent="0.25">
      <c r="A79" s="21" t="s">
        <v>34</v>
      </c>
      <c r="C79" s="6">
        <v>0</v>
      </c>
      <c r="E79" s="6">
        <v>0</v>
      </c>
      <c r="G79" s="6">
        <v>0</v>
      </c>
      <c r="I79" s="6">
        <v>0</v>
      </c>
    </row>
    <row r="80" spans="1:15" x14ac:dyDescent="0.25">
      <c r="A80" s="17" t="s">
        <v>45</v>
      </c>
    </row>
    <row r="81" spans="1:9" x14ac:dyDescent="0.25">
      <c r="A81" s="21" t="s">
        <v>34</v>
      </c>
      <c r="C81" s="6">
        <v>0</v>
      </c>
      <c r="E81" s="6">
        <v>0</v>
      </c>
      <c r="G81" s="6">
        <v>0</v>
      </c>
      <c r="I81" s="6">
        <v>0</v>
      </c>
    </row>
    <row r="82" spans="1:9" x14ac:dyDescent="0.25">
      <c r="A82" s="17" t="s">
        <v>32</v>
      </c>
    </row>
    <row r="83" spans="1:9" x14ac:dyDescent="0.25">
      <c r="A83" s="21" t="s">
        <v>34</v>
      </c>
      <c r="C83" s="6">
        <v>0</v>
      </c>
      <c r="E83" s="6">
        <v>0</v>
      </c>
      <c r="G83" s="6">
        <v>0</v>
      </c>
      <c r="I83" s="6">
        <v>0</v>
      </c>
    </row>
    <row r="84" spans="1:9" ht="15.75" thickBot="1" x14ac:dyDescent="0.3">
      <c r="A84" s="3" t="s">
        <v>33</v>
      </c>
      <c r="C84" s="16">
        <f>SUM(C69:C83)</f>
        <v>0</v>
      </c>
      <c r="E84" s="16">
        <f>SUM(E69:E83)</f>
        <v>0</v>
      </c>
      <c r="G84" s="16">
        <f>SUM(G69:G83)</f>
        <v>0</v>
      </c>
      <c r="I84" s="16">
        <f>SUM(I69:I83)</f>
        <v>0</v>
      </c>
    </row>
    <row r="85" spans="1:9" ht="16.5" thickTop="1" thickBot="1" x14ac:dyDescent="0.3">
      <c r="A85" s="3" t="s">
        <v>39</v>
      </c>
      <c r="C85" s="22">
        <f>C84-C65</f>
        <v>0</v>
      </c>
      <c r="E85" s="22">
        <f>E84-E65</f>
        <v>0</v>
      </c>
      <c r="G85" s="22">
        <f>G84-G65</f>
        <v>0</v>
      </c>
      <c r="I85" s="22">
        <f>I84-I65</f>
        <v>0</v>
      </c>
    </row>
    <row r="86" spans="1:9" ht="15.75" thickTop="1" x14ac:dyDescent="0.25"/>
  </sheetData>
  <mergeCells count="4">
    <mergeCell ref="C1:M1"/>
    <mergeCell ref="C2:M2"/>
    <mergeCell ref="C3:M3"/>
    <mergeCell ref="C67:I67"/>
  </mergeCells>
  <conditionalFormatting sqref="K20">
    <cfRule type="duplicateValues" dxfId="8" priority="1"/>
  </conditionalFormatting>
  <pageMargins left="0.25" right="0.25" top="0.75" bottom="0.75" header="0.3" footer="0.3"/>
  <pageSetup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zoomScale="85" zoomScaleNormal="85" workbookViewId="0">
      <selection activeCell="O6" sqref="O6:P6"/>
    </sheetView>
  </sheetViews>
  <sheetFormatPr defaultRowHeight="15" x14ac:dyDescent="0.25"/>
  <cols>
    <col min="1" max="1" width="41.5703125" bestFit="1" customWidth="1"/>
    <col min="2" max="2" width="4.5703125" customWidth="1"/>
    <col min="3" max="3" width="18" bestFit="1" customWidth="1"/>
    <col min="4" max="4" width="4.140625" customWidth="1"/>
    <col min="5" max="5" width="18.42578125" bestFit="1" customWidth="1"/>
    <col min="6" max="6" width="4.42578125" customWidth="1"/>
    <col min="7" max="7" width="17.140625" bestFit="1" customWidth="1"/>
    <col min="8" max="8" width="4.5703125" customWidth="1"/>
    <col min="9" max="9" width="17.140625" bestFit="1" customWidth="1"/>
    <col min="10" max="10" width="4.140625" customWidth="1"/>
    <col min="11" max="11" width="16.42578125" bestFit="1" customWidth="1"/>
    <col min="12" max="12" width="3.5703125" customWidth="1"/>
    <col min="13" max="13" width="16.42578125" customWidth="1"/>
    <col min="14" max="14" width="3.5703125" customWidth="1"/>
    <col min="15" max="15" width="6.28515625" bestFit="1" customWidth="1"/>
  </cols>
  <sheetData>
    <row r="1" spans="1:16" x14ac:dyDescent="0.25">
      <c r="C1" s="51" t="s">
        <v>19</v>
      </c>
      <c r="D1" s="51"/>
      <c r="E1" s="51"/>
      <c r="F1" s="51"/>
      <c r="G1" s="51"/>
      <c r="H1" s="51"/>
      <c r="I1" s="51"/>
      <c r="J1" s="51"/>
      <c r="K1" s="51"/>
      <c r="L1" s="51"/>
      <c r="M1" s="51"/>
    </row>
    <row r="2" spans="1:16" x14ac:dyDescent="0.25">
      <c r="C2" s="50" t="s">
        <v>46</v>
      </c>
      <c r="D2" s="50"/>
      <c r="E2" s="50"/>
      <c r="F2" s="50"/>
      <c r="G2" s="50"/>
      <c r="H2" s="50"/>
      <c r="I2" s="50"/>
      <c r="J2" s="50"/>
      <c r="K2" s="50"/>
      <c r="L2" s="50"/>
      <c r="M2" s="50"/>
    </row>
    <row r="3" spans="1:16" x14ac:dyDescent="0.25">
      <c r="C3" s="51" t="s">
        <v>57</v>
      </c>
      <c r="D3" s="51"/>
      <c r="E3" s="51"/>
      <c r="F3" s="51"/>
      <c r="G3" s="51"/>
      <c r="H3" s="51"/>
      <c r="I3" s="51"/>
      <c r="J3" s="51"/>
      <c r="K3" s="51"/>
      <c r="L3" s="51"/>
      <c r="M3" s="51"/>
    </row>
    <row r="5" spans="1:16" ht="30" x14ac:dyDescent="0.25">
      <c r="A5" s="3" t="s">
        <v>0</v>
      </c>
      <c r="B5" s="4"/>
      <c r="C5" s="5" t="s">
        <v>1</v>
      </c>
      <c r="D5" s="5"/>
      <c r="E5" s="5" t="s">
        <v>42</v>
      </c>
      <c r="F5" s="5"/>
      <c r="G5" s="5" t="s">
        <v>64</v>
      </c>
      <c r="H5" s="5"/>
      <c r="I5" s="5" t="s">
        <v>2</v>
      </c>
      <c r="K5" s="5" t="s">
        <v>65</v>
      </c>
      <c r="M5" s="5" t="s">
        <v>66</v>
      </c>
      <c r="O5" s="4" t="s">
        <v>69</v>
      </c>
    </row>
    <row r="6" spans="1:16" x14ac:dyDescent="0.25">
      <c r="A6" s="1"/>
      <c r="C6" s="2"/>
      <c r="D6" s="2"/>
      <c r="E6" s="2"/>
      <c r="F6" s="2"/>
      <c r="G6" s="2"/>
      <c r="H6" s="2"/>
      <c r="I6" s="2"/>
      <c r="O6" s="46" t="s">
        <v>118</v>
      </c>
      <c r="P6" t="s">
        <v>119</v>
      </c>
    </row>
    <row r="7" spans="1:16" x14ac:dyDescent="0.25">
      <c r="A7" s="3" t="s">
        <v>3</v>
      </c>
      <c r="C7" s="2"/>
      <c r="D7" s="2"/>
      <c r="E7" s="2"/>
      <c r="F7" s="2"/>
      <c r="G7" s="2"/>
      <c r="H7" s="2"/>
      <c r="I7" s="2"/>
    </row>
    <row r="8" spans="1:16" x14ac:dyDescent="0.25">
      <c r="A8" s="1" t="s">
        <v>5</v>
      </c>
      <c r="C8" s="2"/>
      <c r="D8" s="2"/>
      <c r="E8" s="2"/>
      <c r="F8" s="2"/>
      <c r="G8" s="2"/>
      <c r="H8" s="2"/>
      <c r="I8" s="2"/>
    </row>
    <row r="9" spans="1:16" x14ac:dyDescent="0.25">
      <c r="A9" s="1" t="s">
        <v>4</v>
      </c>
      <c r="C9" s="40">
        <f>May!I9</f>
        <v>0</v>
      </c>
      <c r="E9" s="6">
        <v>0</v>
      </c>
      <c r="G9" s="6">
        <v>0</v>
      </c>
      <c r="I9" s="40">
        <f>C9+E9-G9</f>
        <v>0</v>
      </c>
      <c r="K9" s="6">
        <v>0</v>
      </c>
      <c r="M9" s="6">
        <v>0</v>
      </c>
      <c r="O9" s="33" t="s">
        <v>79</v>
      </c>
    </row>
    <row r="10" spans="1:16" x14ac:dyDescent="0.25">
      <c r="A10" s="1" t="s">
        <v>4</v>
      </c>
      <c r="C10" s="40">
        <f>May!I10</f>
        <v>0</v>
      </c>
      <c r="E10" s="6">
        <v>0</v>
      </c>
      <c r="G10" s="6">
        <v>0</v>
      </c>
      <c r="I10" s="40">
        <f t="shared" ref="I10:I19" si="0">C10+E10-G10</f>
        <v>0</v>
      </c>
      <c r="K10" s="6">
        <v>0</v>
      </c>
      <c r="M10" s="6">
        <v>0</v>
      </c>
    </row>
    <row r="11" spans="1:16" x14ac:dyDescent="0.25">
      <c r="A11" s="1" t="s">
        <v>4</v>
      </c>
      <c r="C11" s="40">
        <f>May!I11</f>
        <v>0</v>
      </c>
      <c r="E11" s="6">
        <v>0</v>
      </c>
      <c r="G11" s="6">
        <v>0</v>
      </c>
      <c r="I11" s="40">
        <f t="shared" si="0"/>
        <v>0</v>
      </c>
      <c r="K11" s="6">
        <v>0</v>
      </c>
      <c r="M11" s="6">
        <v>0</v>
      </c>
      <c r="O11" s="34" t="s">
        <v>80</v>
      </c>
    </row>
    <row r="12" spans="1:16" x14ac:dyDescent="0.25">
      <c r="A12" s="1" t="s">
        <v>4</v>
      </c>
      <c r="C12" s="40">
        <f>May!I12</f>
        <v>0</v>
      </c>
      <c r="E12" s="6">
        <v>0</v>
      </c>
      <c r="G12" s="6">
        <v>0</v>
      </c>
      <c r="I12" s="40">
        <f t="shared" si="0"/>
        <v>0</v>
      </c>
      <c r="K12" s="6">
        <v>0</v>
      </c>
      <c r="M12" s="6">
        <v>0</v>
      </c>
    </row>
    <row r="13" spans="1:16" x14ac:dyDescent="0.25">
      <c r="A13" s="1" t="s">
        <v>4</v>
      </c>
      <c r="C13" s="40">
        <f>May!I13</f>
        <v>0</v>
      </c>
      <c r="E13" s="6">
        <v>0</v>
      </c>
      <c r="G13" s="6">
        <v>0</v>
      </c>
      <c r="I13" s="40">
        <f t="shared" si="0"/>
        <v>0</v>
      </c>
      <c r="K13" s="6">
        <v>0</v>
      </c>
      <c r="M13" s="6">
        <v>0</v>
      </c>
      <c r="O13" t="s">
        <v>81</v>
      </c>
    </row>
    <row r="14" spans="1:16" x14ac:dyDescent="0.25">
      <c r="A14" s="1" t="s">
        <v>4</v>
      </c>
      <c r="C14" s="40">
        <f>May!I14</f>
        <v>0</v>
      </c>
      <c r="E14" s="6">
        <v>0</v>
      </c>
      <c r="G14" s="6">
        <v>0</v>
      </c>
      <c r="I14" s="40">
        <f t="shared" si="0"/>
        <v>0</v>
      </c>
      <c r="K14" s="6">
        <v>0</v>
      </c>
      <c r="M14" s="6">
        <v>0</v>
      </c>
    </row>
    <row r="15" spans="1:16" x14ac:dyDescent="0.25">
      <c r="A15" s="1" t="s">
        <v>4</v>
      </c>
      <c r="C15" s="40">
        <f>May!I15</f>
        <v>0</v>
      </c>
      <c r="E15" s="6">
        <v>0</v>
      </c>
      <c r="G15" s="6">
        <v>0</v>
      </c>
      <c r="I15" s="40">
        <f t="shared" si="0"/>
        <v>0</v>
      </c>
      <c r="K15" s="6">
        <v>0</v>
      </c>
      <c r="M15" s="6">
        <v>0</v>
      </c>
    </row>
    <row r="16" spans="1:16" x14ac:dyDescent="0.25">
      <c r="A16" s="1" t="s">
        <v>4</v>
      </c>
      <c r="C16" s="40">
        <f>May!I16</f>
        <v>0</v>
      </c>
      <c r="E16" s="6">
        <v>0</v>
      </c>
      <c r="G16" s="6">
        <v>0</v>
      </c>
      <c r="I16" s="40">
        <f t="shared" si="0"/>
        <v>0</v>
      </c>
      <c r="K16" s="6">
        <v>0</v>
      </c>
      <c r="M16" s="6">
        <v>0</v>
      </c>
    </row>
    <row r="17" spans="1:15" x14ac:dyDescent="0.25">
      <c r="A17" s="1" t="s">
        <v>4</v>
      </c>
      <c r="C17" s="40">
        <f>May!I17</f>
        <v>0</v>
      </c>
      <c r="E17" s="6">
        <v>0</v>
      </c>
      <c r="G17" s="6">
        <v>0</v>
      </c>
      <c r="I17" s="40">
        <f t="shared" si="0"/>
        <v>0</v>
      </c>
      <c r="K17" s="6">
        <v>0</v>
      </c>
      <c r="M17" s="6">
        <v>0</v>
      </c>
    </row>
    <row r="18" spans="1:15" x14ac:dyDescent="0.25">
      <c r="A18" s="1" t="s">
        <v>4</v>
      </c>
      <c r="C18" s="40">
        <f>May!I18</f>
        <v>0</v>
      </c>
      <c r="E18" s="6">
        <v>0</v>
      </c>
      <c r="G18" s="6">
        <v>0</v>
      </c>
      <c r="I18" s="40">
        <f t="shared" si="0"/>
        <v>0</v>
      </c>
      <c r="K18" s="6">
        <v>0</v>
      </c>
      <c r="M18" s="6">
        <v>0</v>
      </c>
    </row>
    <row r="19" spans="1:15" x14ac:dyDescent="0.25">
      <c r="A19" s="1" t="s">
        <v>4</v>
      </c>
      <c r="C19" s="41">
        <f>May!I19</f>
        <v>0</v>
      </c>
      <c r="E19" s="7">
        <v>0</v>
      </c>
      <c r="G19" s="7">
        <v>0</v>
      </c>
      <c r="I19" s="41">
        <f t="shared" si="0"/>
        <v>0</v>
      </c>
      <c r="K19" s="7">
        <v>0</v>
      </c>
      <c r="M19" s="7">
        <v>0</v>
      </c>
    </row>
    <row r="20" spans="1:15" x14ac:dyDescent="0.25">
      <c r="C20" s="41">
        <f>SUM(C9:C19)</f>
        <v>0</v>
      </c>
      <c r="E20" s="41">
        <f>SUM(E9:E19)</f>
        <v>0</v>
      </c>
      <c r="G20" s="41">
        <f>SUM(G9:G19)</f>
        <v>0</v>
      </c>
      <c r="I20" s="41">
        <f>SUM(I9:I19)</f>
        <v>0</v>
      </c>
      <c r="K20" s="41">
        <f>SUM(K9:K19)</f>
        <v>0</v>
      </c>
      <c r="M20" s="41">
        <f>SUM(M9:M19)</f>
        <v>0</v>
      </c>
    </row>
    <row r="21" spans="1:15" x14ac:dyDescent="0.25">
      <c r="A21" s="1" t="s">
        <v>6</v>
      </c>
    </row>
    <row r="22" spans="1:15" x14ac:dyDescent="0.25">
      <c r="A22" s="1" t="s">
        <v>4</v>
      </c>
      <c r="C22" s="40">
        <f>May!I22</f>
        <v>0</v>
      </c>
      <c r="E22" s="6">
        <v>0</v>
      </c>
      <c r="G22" s="6">
        <v>0</v>
      </c>
      <c r="I22" s="40">
        <v>0</v>
      </c>
      <c r="K22" s="6">
        <v>0</v>
      </c>
      <c r="M22" s="6">
        <v>0</v>
      </c>
    </row>
    <row r="23" spans="1:15" x14ac:dyDescent="0.25">
      <c r="A23" s="1" t="s">
        <v>4</v>
      </c>
      <c r="C23" s="40">
        <f>May!I23</f>
        <v>0</v>
      </c>
      <c r="E23" s="6">
        <v>0</v>
      </c>
      <c r="G23" s="6">
        <v>0</v>
      </c>
      <c r="I23" s="40">
        <v>0</v>
      </c>
      <c r="K23" s="6">
        <v>0</v>
      </c>
      <c r="M23" s="6">
        <v>0</v>
      </c>
    </row>
    <row r="24" spans="1:15" x14ac:dyDescent="0.25">
      <c r="A24" s="1" t="s">
        <v>4</v>
      </c>
      <c r="C24" s="40">
        <f>May!I24</f>
        <v>0</v>
      </c>
      <c r="E24" s="6">
        <v>0</v>
      </c>
      <c r="G24" s="6">
        <v>0</v>
      </c>
      <c r="I24" s="40">
        <v>0</v>
      </c>
      <c r="K24" s="6">
        <v>0</v>
      </c>
      <c r="M24" s="6">
        <v>0</v>
      </c>
    </row>
    <row r="25" spans="1:15" x14ac:dyDescent="0.25">
      <c r="A25" s="1" t="s">
        <v>4</v>
      </c>
      <c r="C25" s="40">
        <f>May!I25</f>
        <v>0</v>
      </c>
      <c r="E25" s="7">
        <v>0</v>
      </c>
      <c r="G25" s="7">
        <v>0</v>
      </c>
      <c r="I25" s="41">
        <v>0</v>
      </c>
      <c r="K25" s="7">
        <v>0</v>
      </c>
      <c r="M25" s="7">
        <v>0</v>
      </c>
    </row>
    <row r="26" spans="1:15" x14ac:dyDescent="0.25">
      <c r="C26" s="42">
        <f>SUM(C22:C25)</f>
        <v>0</v>
      </c>
      <c r="E26" s="42">
        <f>SUM(E22:E25)</f>
        <v>0</v>
      </c>
      <c r="G26" s="42">
        <f>SUM(G22:G25)</f>
        <v>0</v>
      </c>
      <c r="I26" s="42">
        <f>SUM(I22:I25)</f>
        <v>0</v>
      </c>
      <c r="K26" s="41">
        <f>SUM(K22:K25)</f>
        <v>0</v>
      </c>
      <c r="M26" s="41">
        <f>SUM(M22:M25)</f>
        <v>0</v>
      </c>
    </row>
    <row r="27" spans="1:15" x14ac:dyDescent="0.25">
      <c r="C27" s="8"/>
      <c r="E27" s="8"/>
      <c r="G27" s="8"/>
      <c r="I27" s="8"/>
      <c r="K27" s="12"/>
      <c r="M27" s="12"/>
    </row>
    <row r="28" spans="1:15" x14ac:dyDescent="0.25">
      <c r="A28" s="1" t="s">
        <v>47</v>
      </c>
      <c r="C28" s="41">
        <f>May!I28</f>
        <v>0</v>
      </c>
      <c r="D28" s="28"/>
      <c r="E28" s="37">
        <v>0</v>
      </c>
      <c r="F28" s="28"/>
      <c r="G28" s="37">
        <v>0</v>
      </c>
      <c r="H28" s="28"/>
      <c r="I28" s="41">
        <f>C28+E28-G28</f>
        <v>0</v>
      </c>
      <c r="K28" s="12"/>
      <c r="M28" s="12"/>
      <c r="O28" s="33" t="s">
        <v>82</v>
      </c>
    </row>
    <row r="29" spans="1:15" x14ac:dyDescent="0.25">
      <c r="C29" s="12"/>
      <c r="E29" s="12"/>
      <c r="G29" s="12"/>
      <c r="I29" s="12"/>
      <c r="K29" s="12"/>
      <c r="M29" s="12"/>
    </row>
    <row r="30" spans="1:15" x14ac:dyDescent="0.25">
      <c r="A30" s="3" t="s">
        <v>13</v>
      </c>
    </row>
    <row r="31" spans="1:15" x14ac:dyDescent="0.25">
      <c r="A31" s="23" t="s">
        <v>9</v>
      </c>
    </row>
    <row r="32" spans="1:15" x14ac:dyDescent="0.25">
      <c r="A32" s="1" t="s">
        <v>7</v>
      </c>
      <c r="C32" s="40">
        <f>May!I33</f>
        <v>0</v>
      </c>
      <c r="E32" s="40">
        <f>I33-C32</f>
        <v>0</v>
      </c>
      <c r="G32" s="9"/>
      <c r="I32" s="11">
        <v>0</v>
      </c>
      <c r="O32" s="35" t="s">
        <v>83</v>
      </c>
    </row>
    <row r="33" spans="1:15" x14ac:dyDescent="0.25">
      <c r="A33" s="1" t="s">
        <v>8</v>
      </c>
      <c r="C33" s="11">
        <v>0</v>
      </c>
      <c r="E33" s="11">
        <v>0</v>
      </c>
      <c r="G33" s="9"/>
      <c r="I33" s="32">
        <v>0</v>
      </c>
    </row>
    <row r="35" spans="1:15" x14ac:dyDescent="0.25">
      <c r="A35" s="23" t="s">
        <v>10</v>
      </c>
    </row>
    <row r="36" spans="1:15" x14ac:dyDescent="0.25">
      <c r="A36" s="1" t="s">
        <v>7</v>
      </c>
      <c r="C36" s="40">
        <f>May!I37</f>
        <v>0</v>
      </c>
      <c r="E36" s="9"/>
      <c r="G36" s="40">
        <f>I37-C36</f>
        <v>0</v>
      </c>
      <c r="I36" s="11">
        <v>0</v>
      </c>
      <c r="O36" s="35" t="s">
        <v>84</v>
      </c>
    </row>
    <row r="37" spans="1:15" x14ac:dyDescent="0.25">
      <c r="A37" s="1" t="s">
        <v>8</v>
      </c>
      <c r="C37" s="11">
        <v>0</v>
      </c>
      <c r="E37" s="9"/>
      <c r="G37" s="11"/>
      <c r="I37" s="6">
        <v>0</v>
      </c>
    </row>
    <row r="39" spans="1:15" x14ac:dyDescent="0.25">
      <c r="A39" s="1" t="s">
        <v>11</v>
      </c>
      <c r="C39" s="38">
        <v>0</v>
      </c>
      <c r="E39" s="29">
        <v>0</v>
      </c>
      <c r="F39" s="39"/>
      <c r="G39" s="29">
        <v>0</v>
      </c>
      <c r="I39" s="38">
        <v>0</v>
      </c>
      <c r="O39" t="s">
        <v>85</v>
      </c>
    </row>
    <row r="40" spans="1:15" x14ac:dyDescent="0.25">
      <c r="A40" s="1" t="s">
        <v>50</v>
      </c>
      <c r="C40" s="29">
        <v>0</v>
      </c>
      <c r="D40" s="39"/>
      <c r="E40" s="29">
        <v>0</v>
      </c>
      <c r="F40" s="39"/>
      <c r="G40" s="29">
        <v>0</v>
      </c>
      <c r="H40" s="39"/>
      <c r="I40" s="29">
        <f>C40+E40-G40</f>
        <v>0</v>
      </c>
      <c r="O40" s="35" t="s">
        <v>86</v>
      </c>
    </row>
    <row r="42" spans="1:15" ht="15.75" thickBot="1" x14ac:dyDescent="0.3">
      <c r="A42" s="3" t="s">
        <v>12</v>
      </c>
      <c r="C42" s="43">
        <f>SUM(C20+C28+C26+C32-C36+C40)</f>
        <v>0</v>
      </c>
      <c r="E42" s="43">
        <f>SUM(E20+E26+E32+E39+E40)</f>
        <v>0</v>
      </c>
      <c r="G42" s="43">
        <f>SUM(G20+G26+G37+G36+G40)</f>
        <v>0</v>
      </c>
      <c r="I42" s="43">
        <f>SUM(I20+I28+I26+I33-I37+I40)</f>
        <v>0</v>
      </c>
    </row>
    <row r="43" spans="1:15" ht="15.75" thickTop="1" x14ac:dyDescent="0.25"/>
    <row r="44" spans="1:15" x14ac:dyDescent="0.25">
      <c r="A44" s="3" t="s">
        <v>18</v>
      </c>
    </row>
    <row r="45" spans="1:15" x14ac:dyDescent="0.25">
      <c r="A45" s="23" t="s">
        <v>16</v>
      </c>
    </row>
    <row r="46" spans="1:15" x14ac:dyDescent="0.25">
      <c r="A46" s="1" t="s">
        <v>14</v>
      </c>
      <c r="C46" s="14"/>
      <c r="E46" s="40">
        <f>K20+K26</f>
        <v>0</v>
      </c>
      <c r="G46" s="40">
        <f>M20+M26</f>
        <v>0</v>
      </c>
      <c r="I46" s="9"/>
      <c r="O46" s="35" t="s">
        <v>87</v>
      </c>
    </row>
    <row r="47" spans="1:15" x14ac:dyDescent="0.25">
      <c r="A47" s="1" t="s">
        <v>15</v>
      </c>
      <c r="C47" s="9"/>
      <c r="E47" s="6">
        <v>0</v>
      </c>
      <c r="G47" s="6">
        <v>0</v>
      </c>
      <c r="I47" s="9"/>
      <c r="O47" s="35" t="s">
        <v>88</v>
      </c>
    </row>
    <row r="48" spans="1:15" x14ac:dyDescent="0.25">
      <c r="A48" s="1" t="s">
        <v>49</v>
      </c>
      <c r="C48" s="9"/>
      <c r="E48" s="6">
        <v>0</v>
      </c>
      <c r="G48" s="6">
        <v>0</v>
      </c>
      <c r="I48" s="9"/>
      <c r="O48" s="35" t="s">
        <v>89</v>
      </c>
    </row>
    <row r="49" spans="1:15" x14ac:dyDescent="0.25">
      <c r="A49" s="1" t="s">
        <v>17</v>
      </c>
      <c r="C49" s="9"/>
      <c r="E49" s="29">
        <v>0</v>
      </c>
      <c r="G49" s="29">
        <v>0</v>
      </c>
      <c r="I49" s="9"/>
      <c r="O49" s="35" t="s">
        <v>90</v>
      </c>
    </row>
    <row r="50" spans="1:15" x14ac:dyDescent="0.25">
      <c r="A50" s="1"/>
      <c r="E50" s="41">
        <f>SUM(E46:E49)</f>
        <v>0</v>
      </c>
      <c r="G50" s="41">
        <f>SUM(G46:G49)</f>
        <v>0</v>
      </c>
      <c r="O50" s="35"/>
    </row>
    <row r="51" spans="1:15" x14ac:dyDescent="0.25">
      <c r="O51" s="35"/>
    </row>
    <row r="52" spans="1:15" x14ac:dyDescent="0.25">
      <c r="A52" s="24" t="s">
        <v>43</v>
      </c>
      <c r="B52" s="25"/>
      <c r="C52" s="9"/>
      <c r="D52" s="25"/>
      <c r="E52" s="26">
        <v>0</v>
      </c>
      <c r="F52" s="25"/>
      <c r="G52" s="26">
        <v>0</v>
      </c>
      <c r="H52" s="25"/>
      <c r="I52" s="9"/>
      <c r="O52" s="35" t="s">
        <v>91</v>
      </c>
    </row>
    <row r="53" spans="1:15" x14ac:dyDescent="0.25">
      <c r="A53" s="23" t="s">
        <v>44</v>
      </c>
    </row>
    <row r="55" spans="1:15" x14ac:dyDescent="0.25">
      <c r="A55" s="23" t="s">
        <v>20</v>
      </c>
    </row>
    <row r="56" spans="1:15" x14ac:dyDescent="0.25">
      <c r="A56" s="1" t="s">
        <v>21</v>
      </c>
      <c r="C56" s="9"/>
      <c r="E56" s="6">
        <v>0</v>
      </c>
      <c r="G56" s="6">
        <v>0</v>
      </c>
      <c r="I56" s="9"/>
      <c r="O56" s="35" t="s">
        <v>92</v>
      </c>
    </row>
    <row r="57" spans="1:15" x14ac:dyDescent="0.25">
      <c r="A57" s="1" t="s">
        <v>22</v>
      </c>
      <c r="C57" s="9"/>
      <c r="E57" s="6">
        <v>0</v>
      </c>
      <c r="G57" s="6">
        <v>0</v>
      </c>
      <c r="I57" s="9"/>
    </row>
    <row r="58" spans="1:15" x14ac:dyDescent="0.25">
      <c r="A58" s="1" t="s">
        <v>40</v>
      </c>
      <c r="C58" s="9"/>
      <c r="E58" s="6">
        <v>0</v>
      </c>
      <c r="G58" s="6">
        <v>0</v>
      </c>
      <c r="I58" s="9"/>
    </row>
    <row r="59" spans="1:15" x14ac:dyDescent="0.25">
      <c r="A59" s="1" t="s">
        <v>23</v>
      </c>
      <c r="C59" s="9"/>
      <c r="E59" s="6">
        <v>0</v>
      </c>
      <c r="G59" s="6">
        <v>0</v>
      </c>
      <c r="I59" s="9"/>
      <c r="O59" s="35" t="s">
        <v>93</v>
      </c>
    </row>
    <row r="60" spans="1:15" x14ac:dyDescent="0.25">
      <c r="A60" s="1" t="s">
        <v>51</v>
      </c>
      <c r="C60" s="9"/>
      <c r="E60" s="6">
        <v>0</v>
      </c>
      <c r="G60" s="9"/>
      <c r="I60" s="9"/>
      <c r="O60" s="35"/>
    </row>
    <row r="61" spans="1:15" x14ac:dyDescent="0.25">
      <c r="A61" s="1" t="s">
        <v>24</v>
      </c>
      <c r="C61" s="9"/>
      <c r="E61" s="29">
        <v>0</v>
      </c>
      <c r="G61" s="29">
        <v>0</v>
      </c>
      <c r="I61" s="9"/>
    </row>
    <row r="62" spans="1:15" x14ac:dyDescent="0.25">
      <c r="A62" s="1" t="s">
        <v>48</v>
      </c>
      <c r="C62" s="29">
        <v>0</v>
      </c>
      <c r="E62" s="9"/>
      <c r="G62" s="9"/>
      <c r="I62" s="29">
        <v>0</v>
      </c>
    </row>
    <row r="63" spans="1:15" x14ac:dyDescent="0.25">
      <c r="E63" s="42">
        <f>SUM(E56:E61)</f>
        <v>0</v>
      </c>
      <c r="G63" s="42">
        <f>SUM(G56:G61)</f>
        <v>0</v>
      </c>
    </row>
    <row r="65" spans="1:15" ht="15.75" thickBot="1" x14ac:dyDescent="0.3">
      <c r="A65" s="3" t="s">
        <v>25</v>
      </c>
      <c r="C65" s="43">
        <f>C42</f>
        <v>0</v>
      </c>
      <c r="E65" s="43">
        <f>E42-E50+E52+E63</f>
        <v>0</v>
      </c>
      <c r="G65" s="43">
        <f>G42-G50+G52+G63</f>
        <v>0</v>
      </c>
      <c r="I65" s="43">
        <f>I42+I28</f>
        <v>0</v>
      </c>
    </row>
    <row r="66" spans="1:15" ht="15.75" thickTop="1" x14ac:dyDescent="0.25"/>
    <row r="67" spans="1:15" x14ac:dyDescent="0.25">
      <c r="C67" s="53" t="s">
        <v>41</v>
      </c>
      <c r="D67" s="53"/>
      <c r="E67" s="53"/>
      <c r="F67" s="53"/>
      <c r="G67" s="53"/>
      <c r="H67" s="53"/>
      <c r="I67" s="53"/>
    </row>
    <row r="68" spans="1:15" ht="31.7" customHeight="1" x14ac:dyDescent="0.25">
      <c r="C68" s="19" t="s">
        <v>37</v>
      </c>
      <c r="D68" s="18"/>
      <c r="E68" s="19" t="s">
        <v>35</v>
      </c>
      <c r="F68" s="18"/>
      <c r="G68" s="20" t="s">
        <v>36</v>
      </c>
      <c r="H68" s="18"/>
      <c r="I68" s="20" t="s">
        <v>38</v>
      </c>
    </row>
    <row r="69" spans="1:15" x14ac:dyDescent="0.25">
      <c r="A69" s="17" t="s">
        <v>26</v>
      </c>
      <c r="C69" s="6">
        <v>0</v>
      </c>
      <c r="E69" s="6">
        <v>0</v>
      </c>
      <c r="G69" s="6">
        <v>0</v>
      </c>
      <c r="I69" s="6">
        <v>0</v>
      </c>
      <c r="O69" s="35" t="s">
        <v>94</v>
      </c>
    </row>
    <row r="70" spans="1:15" x14ac:dyDescent="0.25">
      <c r="A70" t="s">
        <v>27</v>
      </c>
    </row>
    <row r="71" spans="1:15" x14ac:dyDescent="0.25">
      <c r="A71" s="21" t="s">
        <v>34</v>
      </c>
      <c r="C71" s="6">
        <v>0</v>
      </c>
      <c r="E71" s="6">
        <v>0</v>
      </c>
      <c r="G71" s="6">
        <v>0</v>
      </c>
      <c r="I71" s="6">
        <v>0</v>
      </c>
    </row>
    <row r="72" spans="1:15" x14ac:dyDescent="0.25">
      <c r="A72" s="17" t="s">
        <v>28</v>
      </c>
    </row>
    <row r="73" spans="1:15" x14ac:dyDescent="0.25">
      <c r="A73" s="21" t="s">
        <v>34</v>
      </c>
      <c r="C73" s="6">
        <v>0</v>
      </c>
      <c r="E73" s="6">
        <v>0</v>
      </c>
      <c r="G73" s="6">
        <v>0</v>
      </c>
      <c r="I73" s="6">
        <v>0</v>
      </c>
    </row>
    <row r="74" spans="1:15" x14ac:dyDescent="0.25">
      <c r="A74" t="s">
        <v>29</v>
      </c>
    </row>
    <row r="75" spans="1:15" x14ac:dyDescent="0.25">
      <c r="A75" s="21" t="s">
        <v>34</v>
      </c>
      <c r="C75" s="6">
        <v>0</v>
      </c>
      <c r="E75" s="6">
        <v>0</v>
      </c>
      <c r="G75" s="6">
        <v>0</v>
      </c>
      <c r="I75" s="6">
        <v>0</v>
      </c>
    </row>
    <row r="76" spans="1:15" x14ac:dyDescent="0.25">
      <c r="A76" s="17" t="s">
        <v>30</v>
      </c>
    </row>
    <row r="77" spans="1:15" x14ac:dyDescent="0.25">
      <c r="A77" s="21" t="s">
        <v>34</v>
      </c>
      <c r="C77" s="6">
        <v>0</v>
      </c>
      <c r="E77" s="6">
        <v>0</v>
      </c>
      <c r="G77" s="6">
        <v>0</v>
      </c>
      <c r="I77" s="6">
        <v>0</v>
      </c>
    </row>
    <row r="78" spans="1:15" x14ac:dyDescent="0.25">
      <c r="A78" s="17" t="s">
        <v>31</v>
      </c>
    </row>
    <row r="79" spans="1:15" x14ac:dyDescent="0.25">
      <c r="A79" s="21" t="s">
        <v>34</v>
      </c>
      <c r="C79" s="6">
        <v>0</v>
      </c>
      <c r="E79" s="6">
        <v>0</v>
      </c>
      <c r="G79" s="6">
        <v>0</v>
      </c>
      <c r="I79" s="6">
        <v>0</v>
      </c>
    </row>
    <row r="80" spans="1:15" x14ac:dyDescent="0.25">
      <c r="A80" s="17" t="s">
        <v>45</v>
      </c>
    </row>
    <row r="81" spans="1:9" x14ac:dyDescent="0.25">
      <c r="A81" s="21" t="s">
        <v>34</v>
      </c>
      <c r="C81" s="6">
        <v>0</v>
      </c>
      <c r="E81" s="6">
        <v>0</v>
      </c>
      <c r="G81" s="6">
        <v>0</v>
      </c>
      <c r="I81" s="6">
        <v>0</v>
      </c>
    </row>
    <row r="82" spans="1:9" x14ac:dyDescent="0.25">
      <c r="A82" s="17" t="s">
        <v>32</v>
      </c>
    </row>
    <row r="83" spans="1:9" x14ac:dyDescent="0.25">
      <c r="A83" s="21" t="s">
        <v>34</v>
      </c>
      <c r="C83" s="6">
        <v>0</v>
      </c>
      <c r="E83" s="6">
        <v>0</v>
      </c>
      <c r="G83" s="6">
        <v>0</v>
      </c>
      <c r="I83" s="6">
        <v>0</v>
      </c>
    </row>
    <row r="84" spans="1:9" ht="15.75" thickBot="1" x14ac:dyDescent="0.3">
      <c r="A84" s="3" t="s">
        <v>33</v>
      </c>
      <c r="C84" s="16">
        <f>SUM(C69:C83)</f>
        <v>0</v>
      </c>
      <c r="E84" s="16">
        <f>SUM(E69:E83)</f>
        <v>0</v>
      </c>
      <c r="G84" s="16">
        <f>SUM(G69:G83)</f>
        <v>0</v>
      </c>
      <c r="I84" s="16">
        <f>SUM(I69:I83)</f>
        <v>0</v>
      </c>
    </row>
    <row r="85" spans="1:9" ht="16.5" thickTop="1" thickBot="1" x14ac:dyDescent="0.3">
      <c r="A85" s="3" t="s">
        <v>39</v>
      </c>
      <c r="C85" s="22">
        <f>C84-C65</f>
        <v>0</v>
      </c>
      <c r="E85" s="22">
        <f>E84-E65</f>
        <v>0</v>
      </c>
      <c r="G85" s="22">
        <f>G84-G65</f>
        <v>0</v>
      </c>
      <c r="I85" s="22">
        <f>I84-I65</f>
        <v>0</v>
      </c>
    </row>
    <row r="86" spans="1:9" ht="15.75" thickTop="1" x14ac:dyDescent="0.25"/>
  </sheetData>
  <mergeCells count="4">
    <mergeCell ref="C1:M1"/>
    <mergeCell ref="C2:M2"/>
    <mergeCell ref="C3:M3"/>
    <mergeCell ref="C67:I67"/>
  </mergeCells>
  <conditionalFormatting sqref="K20">
    <cfRule type="duplicateValues" dxfId="7" priority="1"/>
  </conditionalFormatting>
  <pageMargins left="0.25" right="0.25" top="0.75" bottom="0.75" header="0.3" footer="0.3"/>
  <pageSetup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zoomScale="85" zoomScaleNormal="85" workbookViewId="0">
      <selection activeCell="O6" sqref="O6:P6"/>
    </sheetView>
  </sheetViews>
  <sheetFormatPr defaultRowHeight="15" x14ac:dyDescent="0.25"/>
  <cols>
    <col min="1" max="1" width="41.5703125" bestFit="1" customWidth="1"/>
    <col min="2" max="2" width="4.5703125" customWidth="1"/>
    <col min="3" max="3" width="18" bestFit="1" customWidth="1"/>
    <col min="4" max="4" width="4.140625" customWidth="1"/>
    <col min="5" max="5" width="18.42578125" bestFit="1" customWidth="1"/>
    <col min="6" max="6" width="4.42578125" customWidth="1"/>
    <col min="7" max="7" width="17.140625" bestFit="1" customWidth="1"/>
    <col min="8" max="8" width="4.5703125" customWidth="1"/>
    <col min="9" max="9" width="17.140625" bestFit="1" customWidth="1"/>
    <col min="10" max="10" width="4.140625" customWidth="1"/>
    <col min="11" max="11" width="16.42578125" bestFit="1" customWidth="1"/>
    <col min="12" max="12" width="3.5703125" customWidth="1"/>
    <col min="13" max="13" width="16.42578125" customWidth="1"/>
    <col min="14" max="14" width="3.5703125" customWidth="1"/>
    <col min="15" max="15" width="6.28515625" bestFit="1" customWidth="1"/>
  </cols>
  <sheetData>
    <row r="1" spans="1:16" x14ac:dyDescent="0.25">
      <c r="C1" s="51" t="s">
        <v>19</v>
      </c>
      <c r="D1" s="51"/>
      <c r="E1" s="51"/>
      <c r="F1" s="51"/>
      <c r="G1" s="51"/>
      <c r="H1" s="51"/>
      <c r="I1" s="51"/>
      <c r="J1" s="51"/>
      <c r="K1" s="51"/>
      <c r="L1" s="51"/>
      <c r="M1" s="51"/>
    </row>
    <row r="2" spans="1:16" x14ac:dyDescent="0.25">
      <c r="C2" s="50" t="s">
        <v>46</v>
      </c>
      <c r="D2" s="50"/>
      <c r="E2" s="50"/>
      <c r="F2" s="50"/>
      <c r="G2" s="50"/>
      <c r="H2" s="50"/>
      <c r="I2" s="50"/>
      <c r="J2" s="50"/>
      <c r="K2" s="50"/>
      <c r="L2" s="50"/>
      <c r="M2" s="50"/>
    </row>
    <row r="3" spans="1:16" x14ac:dyDescent="0.25">
      <c r="C3" s="51" t="s">
        <v>58</v>
      </c>
      <c r="D3" s="51"/>
      <c r="E3" s="51"/>
      <c r="F3" s="51"/>
      <c r="G3" s="51"/>
      <c r="H3" s="51"/>
      <c r="I3" s="51"/>
      <c r="J3" s="51"/>
      <c r="K3" s="51"/>
      <c r="L3" s="51"/>
      <c r="M3" s="51"/>
    </row>
    <row r="5" spans="1:16" ht="30" x14ac:dyDescent="0.25">
      <c r="A5" s="3" t="s">
        <v>0</v>
      </c>
      <c r="B5" s="4"/>
      <c r="C5" s="5" t="s">
        <v>1</v>
      </c>
      <c r="D5" s="5"/>
      <c r="E5" s="5" t="s">
        <v>42</v>
      </c>
      <c r="F5" s="5"/>
      <c r="G5" s="5" t="s">
        <v>64</v>
      </c>
      <c r="H5" s="5"/>
      <c r="I5" s="5" t="s">
        <v>2</v>
      </c>
      <c r="K5" s="5" t="s">
        <v>65</v>
      </c>
      <c r="M5" s="5" t="s">
        <v>66</v>
      </c>
      <c r="O5" s="4" t="s">
        <v>69</v>
      </c>
    </row>
    <row r="6" spans="1:16" x14ac:dyDescent="0.25">
      <c r="A6" s="1"/>
      <c r="C6" s="2"/>
      <c r="D6" s="2"/>
      <c r="E6" s="2"/>
      <c r="F6" s="2"/>
      <c r="G6" s="2"/>
      <c r="H6" s="2"/>
      <c r="I6" s="2"/>
      <c r="O6" s="46" t="s">
        <v>118</v>
      </c>
      <c r="P6" t="s">
        <v>119</v>
      </c>
    </row>
    <row r="7" spans="1:16" x14ac:dyDescent="0.25">
      <c r="A7" s="3" t="s">
        <v>3</v>
      </c>
      <c r="C7" s="2"/>
      <c r="D7" s="2"/>
      <c r="E7" s="2"/>
      <c r="F7" s="2"/>
      <c r="G7" s="2"/>
      <c r="H7" s="2"/>
      <c r="I7" s="2"/>
    </row>
    <row r="8" spans="1:16" x14ac:dyDescent="0.25">
      <c r="A8" s="1" t="s">
        <v>5</v>
      </c>
      <c r="C8" s="2"/>
      <c r="D8" s="2"/>
      <c r="E8" s="2"/>
      <c r="F8" s="2"/>
      <c r="G8" s="2"/>
      <c r="H8" s="2"/>
      <c r="I8" s="2"/>
    </row>
    <row r="9" spans="1:16" x14ac:dyDescent="0.25">
      <c r="A9" s="1" t="s">
        <v>4</v>
      </c>
      <c r="C9" s="40">
        <f>Jun!I9</f>
        <v>0</v>
      </c>
      <c r="E9" s="6">
        <v>0</v>
      </c>
      <c r="G9" s="6">
        <v>0</v>
      </c>
      <c r="I9" s="40">
        <f>C9+E9-G9</f>
        <v>0</v>
      </c>
      <c r="K9" s="6">
        <v>0</v>
      </c>
      <c r="M9" s="6">
        <v>0</v>
      </c>
      <c r="O9" s="33" t="s">
        <v>79</v>
      </c>
    </row>
    <row r="10" spans="1:16" x14ac:dyDescent="0.25">
      <c r="A10" s="1" t="s">
        <v>4</v>
      </c>
      <c r="C10" s="40">
        <f>Jun!I10</f>
        <v>0</v>
      </c>
      <c r="E10" s="6">
        <v>0</v>
      </c>
      <c r="G10" s="6">
        <v>0</v>
      </c>
      <c r="I10" s="40">
        <f t="shared" ref="I10:I19" si="0">C10+E10-G10</f>
        <v>0</v>
      </c>
      <c r="K10" s="6">
        <v>0</v>
      </c>
      <c r="M10" s="6">
        <v>0</v>
      </c>
    </row>
    <row r="11" spans="1:16" x14ac:dyDescent="0.25">
      <c r="A11" s="1" t="s">
        <v>4</v>
      </c>
      <c r="C11" s="40">
        <f>Jun!I11</f>
        <v>0</v>
      </c>
      <c r="E11" s="6">
        <v>0</v>
      </c>
      <c r="G11" s="6">
        <v>0</v>
      </c>
      <c r="I11" s="40">
        <f t="shared" si="0"/>
        <v>0</v>
      </c>
      <c r="K11" s="6">
        <v>0</v>
      </c>
      <c r="M11" s="6">
        <v>0</v>
      </c>
      <c r="O11" s="34" t="s">
        <v>80</v>
      </c>
    </row>
    <row r="12" spans="1:16" x14ac:dyDescent="0.25">
      <c r="A12" s="1" t="s">
        <v>4</v>
      </c>
      <c r="C12" s="40">
        <f>Jun!I12</f>
        <v>0</v>
      </c>
      <c r="E12" s="6">
        <v>0</v>
      </c>
      <c r="G12" s="6">
        <v>0</v>
      </c>
      <c r="I12" s="40">
        <f t="shared" si="0"/>
        <v>0</v>
      </c>
      <c r="K12" s="6">
        <v>0</v>
      </c>
      <c r="M12" s="6">
        <v>0</v>
      </c>
    </row>
    <row r="13" spans="1:16" x14ac:dyDescent="0.25">
      <c r="A13" s="1" t="s">
        <v>4</v>
      </c>
      <c r="C13" s="40">
        <f>Jun!I13</f>
        <v>0</v>
      </c>
      <c r="E13" s="6">
        <v>0</v>
      </c>
      <c r="G13" s="6">
        <v>0</v>
      </c>
      <c r="I13" s="40">
        <f t="shared" si="0"/>
        <v>0</v>
      </c>
      <c r="K13" s="6">
        <v>0</v>
      </c>
      <c r="M13" s="6">
        <v>0</v>
      </c>
      <c r="O13" t="s">
        <v>81</v>
      </c>
    </row>
    <row r="14" spans="1:16" x14ac:dyDescent="0.25">
      <c r="A14" s="1" t="s">
        <v>4</v>
      </c>
      <c r="C14" s="40">
        <f>Jun!I14</f>
        <v>0</v>
      </c>
      <c r="E14" s="6">
        <v>0</v>
      </c>
      <c r="G14" s="6">
        <v>0</v>
      </c>
      <c r="I14" s="40">
        <f t="shared" si="0"/>
        <v>0</v>
      </c>
      <c r="K14" s="6">
        <v>0</v>
      </c>
      <c r="M14" s="6">
        <v>0</v>
      </c>
    </row>
    <row r="15" spans="1:16" x14ac:dyDescent="0.25">
      <c r="A15" s="1" t="s">
        <v>4</v>
      </c>
      <c r="C15" s="40">
        <f>Jun!I15</f>
        <v>0</v>
      </c>
      <c r="E15" s="6">
        <v>0</v>
      </c>
      <c r="G15" s="6">
        <v>0</v>
      </c>
      <c r="I15" s="40">
        <f t="shared" si="0"/>
        <v>0</v>
      </c>
      <c r="K15" s="6">
        <v>0</v>
      </c>
      <c r="M15" s="6">
        <v>0</v>
      </c>
    </row>
    <row r="16" spans="1:16" x14ac:dyDescent="0.25">
      <c r="A16" s="1" t="s">
        <v>4</v>
      </c>
      <c r="C16" s="40">
        <f>Jun!I16</f>
        <v>0</v>
      </c>
      <c r="E16" s="6">
        <v>0</v>
      </c>
      <c r="G16" s="6">
        <v>0</v>
      </c>
      <c r="I16" s="40">
        <f t="shared" si="0"/>
        <v>0</v>
      </c>
      <c r="K16" s="6">
        <v>0</v>
      </c>
      <c r="M16" s="6">
        <v>0</v>
      </c>
    </row>
    <row r="17" spans="1:15" x14ac:dyDescent="0.25">
      <c r="A17" s="1" t="s">
        <v>4</v>
      </c>
      <c r="C17" s="40">
        <f>Jun!I17</f>
        <v>0</v>
      </c>
      <c r="E17" s="6">
        <v>0</v>
      </c>
      <c r="G17" s="6">
        <v>0</v>
      </c>
      <c r="I17" s="40">
        <f t="shared" si="0"/>
        <v>0</v>
      </c>
      <c r="K17" s="6">
        <v>0</v>
      </c>
      <c r="M17" s="6">
        <v>0</v>
      </c>
    </row>
    <row r="18" spans="1:15" x14ac:dyDescent="0.25">
      <c r="A18" s="1" t="s">
        <v>4</v>
      </c>
      <c r="C18" s="40">
        <f>Jun!I18</f>
        <v>0</v>
      </c>
      <c r="E18" s="6">
        <v>0</v>
      </c>
      <c r="G18" s="6">
        <v>0</v>
      </c>
      <c r="I18" s="40">
        <f t="shared" si="0"/>
        <v>0</v>
      </c>
      <c r="K18" s="6">
        <v>0</v>
      </c>
      <c r="M18" s="6">
        <v>0</v>
      </c>
    </row>
    <row r="19" spans="1:15" x14ac:dyDescent="0.25">
      <c r="A19" s="1" t="s">
        <v>4</v>
      </c>
      <c r="C19" s="41">
        <f>Jun!I19</f>
        <v>0</v>
      </c>
      <c r="E19" s="7">
        <v>0</v>
      </c>
      <c r="G19" s="7">
        <v>0</v>
      </c>
      <c r="I19" s="41">
        <f t="shared" si="0"/>
        <v>0</v>
      </c>
      <c r="K19" s="7">
        <v>0</v>
      </c>
      <c r="M19" s="7">
        <v>0</v>
      </c>
    </row>
    <row r="20" spans="1:15" x14ac:dyDescent="0.25">
      <c r="C20" s="41">
        <f>SUM(C9:C19)</f>
        <v>0</v>
      </c>
      <c r="E20" s="41">
        <f>SUM(E9:E19)</f>
        <v>0</v>
      </c>
      <c r="G20" s="41">
        <f>SUM(G9:G19)</f>
        <v>0</v>
      </c>
      <c r="I20" s="41">
        <f>SUM(I9:I19)</f>
        <v>0</v>
      </c>
      <c r="K20" s="41">
        <f>SUM(K9:K19)</f>
        <v>0</v>
      </c>
      <c r="M20" s="41">
        <f>SUM(M9:M19)</f>
        <v>0</v>
      </c>
    </row>
    <row r="21" spans="1:15" x14ac:dyDescent="0.25">
      <c r="A21" s="1" t="s">
        <v>6</v>
      </c>
    </row>
    <row r="22" spans="1:15" x14ac:dyDescent="0.25">
      <c r="A22" s="1" t="s">
        <v>4</v>
      </c>
      <c r="C22" s="40">
        <f>Jun!I22</f>
        <v>0</v>
      </c>
      <c r="E22" s="6">
        <v>0</v>
      </c>
      <c r="G22" s="6">
        <v>0</v>
      </c>
      <c r="I22" s="40">
        <v>0</v>
      </c>
      <c r="K22" s="6">
        <v>0</v>
      </c>
      <c r="M22" s="6">
        <v>0</v>
      </c>
    </row>
    <row r="23" spans="1:15" x14ac:dyDescent="0.25">
      <c r="A23" s="1" t="s">
        <v>4</v>
      </c>
      <c r="C23" s="40">
        <f>Jun!I23</f>
        <v>0</v>
      </c>
      <c r="E23" s="6">
        <v>0</v>
      </c>
      <c r="G23" s="6">
        <v>0</v>
      </c>
      <c r="I23" s="40">
        <v>0</v>
      </c>
      <c r="K23" s="6">
        <v>0</v>
      </c>
      <c r="M23" s="6">
        <v>0</v>
      </c>
    </row>
    <row r="24" spans="1:15" x14ac:dyDescent="0.25">
      <c r="A24" s="1" t="s">
        <v>4</v>
      </c>
      <c r="C24" s="40">
        <f>Jun!I24</f>
        <v>0</v>
      </c>
      <c r="E24" s="6">
        <v>0</v>
      </c>
      <c r="G24" s="6">
        <v>0</v>
      </c>
      <c r="I24" s="40">
        <v>0</v>
      </c>
      <c r="K24" s="6">
        <v>0</v>
      </c>
      <c r="M24" s="6">
        <v>0</v>
      </c>
    </row>
    <row r="25" spans="1:15" x14ac:dyDescent="0.25">
      <c r="A25" s="1" t="s">
        <v>4</v>
      </c>
      <c r="C25" s="40">
        <f>Jun!I25</f>
        <v>0</v>
      </c>
      <c r="E25" s="7">
        <v>0</v>
      </c>
      <c r="G25" s="7">
        <v>0</v>
      </c>
      <c r="I25" s="41">
        <v>0</v>
      </c>
      <c r="K25" s="7">
        <v>0</v>
      </c>
      <c r="M25" s="7">
        <v>0</v>
      </c>
    </row>
    <row r="26" spans="1:15" x14ac:dyDescent="0.25">
      <c r="C26" s="42">
        <f>SUM(C22:C25)</f>
        <v>0</v>
      </c>
      <c r="E26" s="42">
        <f>SUM(E22:E25)</f>
        <v>0</v>
      </c>
      <c r="G26" s="42">
        <f>SUM(G22:G25)</f>
        <v>0</v>
      </c>
      <c r="I26" s="42">
        <f>SUM(I22:I25)</f>
        <v>0</v>
      </c>
      <c r="K26" s="41">
        <f>SUM(K22:K25)</f>
        <v>0</v>
      </c>
      <c r="M26" s="41">
        <f>SUM(M22:M25)</f>
        <v>0</v>
      </c>
    </row>
    <row r="27" spans="1:15" x14ac:dyDescent="0.25">
      <c r="C27" s="8"/>
      <c r="E27" s="8"/>
      <c r="G27" s="8"/>
      <c r="I27" s="8"/>
      <c r="K27" s="12"/>
      <c r="M27" s="12"/>
    </row>
    <row r="28" spans="1:15" x14ac:dyDescent="0.25">
      <c r="A28" s="1" t="s">
        <v>47</v>
      </c>
      <c r="C28" s="41">
        <v>0</v>
      </c>
      <c r="D28" s="28"/>
      <c r="E28" s="37">
        <v>0</v>
      </c>
      <c r="F28" s="28"/>
      <c r="G28" s="37">
        <v>0</v>
      </c>
      <c r="H28" s="28"/>
      <c r="I28" s="41">
        <f>C28+E28-G28</f>
        <v>0</v>
      </c>
      <c r="K28" s="12"/>
      <c r="M28" s="12"/>
      <c r="O28" s="33" t="s">
        <v>82</v>
      </c>
    </row>
    <row r="29" spans="1:15" x14ac:dyDescent="0.25">
      <c r="C29" s="12"/>
      <c r="E29" s="12"/>
      <c r="G29" s="12"/>
      <c r="I29" s="12"/>
      <c r="K29" s="12"/>
      <c r="M29" s="12"/>
    </row>
    <row r="30" spans="1:15" x14ac:dyDescent="0.25">
      <c r="A30" s="3" t="s">
        <v>13</v>
      </c>
    </row>
    <row r="31" spans="1:15" x14ac:dyDescent="0.25">
      <c r="A31" s="23" t="s">
        <v>9</v>
      </c>
    </row>
    <row r="32" spans="1:15" x14ac:dyDescent="0.25">
      <c r="A32" s="1" t="s">
        <v>7</v>
      </c>
      <c r="C32" s="40">
        <f>Jun!I33</f>
        <v>0</v>
      </c>
      <c r="E32" s="40">
        <f>I33-C32</f>
        <v>0</v>
      </c>
      <c r="G32" s="9"/>
      <c r="I32" s="11">
        <v>0</v>
      </c>
      <c r="O32" s="35" t="s">
        <v>83</v>
      </c>
    </row>
    <row r="33" spans="1:15" x14ac:dyDescent="0.25">
      <c r="A33" s="1" t="s">
        <v>8</v>
      </c>
      <c r="C33" s="11">
        <v>0</v>
      </c>
      <c r="E33" s="11">
        <v>0</v>
      </c>
      <c r="G33" s="9"/>
      <c r="I33" s="32">
        <v>0</v>
      </c>
    </row>
    <row r="35" spans="1:15" x14ac:dyDescent="0.25">
      <c r="A35" s="23" t="s">
        <v>10</v>
      </c>
    </row>
    <row r="36" spans="1:15" x14ac:dyDescent="0.25">
      <c r="A36" s="1" t="s">
        <v>7</v>
      </c>
      <c r="C36" s="40">
        <f>Jun!I37</f>
        <v>0</v>
      </c>
      <c r="E36" s="9"/>
      <c r="G36" s="40">
        <f>I37-C36</f>
        <v>0</v>
      </c>
      <c r="I36" s="11">
        <v>0</v>
      </c>
      <c r="O36" s="35" t="s">
        <v>84</v>
      </c>
    </row>
    <row r="37" spans="1:15" x14ac:dyDescent="0.25">
      <c r="A37" s="1" t="s">
        <v>8</v>
      </c>
      <c r="C37" s="11">
        <v>0</v>
      </c>
      <c r="E37" s="9"/>
      <c r="G37" s="11"/>
      <c r="I37" s="6">
        <v>0</v>
      </c>
    </row>
    <row r="39" spans="1:15" x14ac:dyDescent="0.25">
      <c r="A39" s="1" t="s">
        <v>11</v>
      </c>
      <c r="C39" s="38">
        <v>0</v>
      </c>
      <c r="E39" s="29">
        <v>0</v>
      </c>
      <c r="F39" s="39"/>
      <c r="G39" s="29">
        <v>0</v>
      </c>
      <c r="I39" s="38">
        <v>0</v>
      </c>
      <c r="O39" t="s">
        <v>85</v>
      </c>
    </row>
    <row r="40" spans="1:15" x14ac:dyDescent="0.25">
      <c r="A40" s="1" t="s">
        <v>50</v>
      </c>
      <c r="C40" s="29">
        <v>0</v>
      </c>
      <c r="D40" s="39"/>
      <c r="E40" s="29">
        <v>0</v>
      </c>
      <c r="F40" s="39"/>
      <c r="G40" s="29">
        <v>0</v>
      </c>
      <c r="H40" s="39"/>
      <c r="I40" s="29">
        <f>C40+E40-G40</f>
        <v>0</v>
      </c>
      <c r="O40" s="35" t="s">
        <v>86</v>
      </c>
    </row>
    <row r="42" spans="1:15" ht="15.75" thickBot="1" x14ac:dyDescent="0.3">
      <c r="A42" s="3" t="s">
        <v>12</v>
      </c>
      <c r="C42" s="43">
        <f>SUM(C20+C28+C26+C32-C36+C40)</f>
        <v>0</v>
      </c>
      <c r="E42" s="43">
        <f>SUM(E20+E26+E32+E39+E40)</f>
        <v>0</v>
      </c>
      <c r="G42" s="43">
        <f>SUM(G20+G26+G37+G36+G40)</f>
        <v>0</v>
      </c>
      <c r="I42" s="43">
        <f>SUM(I20+I28+I26+I33-I37+I40)</f>
        <v>0</v>
      </c>
    </row>
    <row r="43" spans="1:15" ht="15.75" thickTop="1" x14ac:dyDescent="0.25"/>
    <row r="44" spans="1:15" x14ac:dyDescent="0.25">
      <c r="A44" s="3" t="s">
        <v>18</v>
      </c>
    </row>
    <row r="45" spans="1:15" x14ac:dyDescent="0.25">
      <c r="A45" s="23" t="s">
        <v>16</v>
      </c>
    </row>
    <row r="46" spans="1:15" x14ac:dyDescent="0.25">
      <c r="A46" s="1" t="s">
        <v>14</v>
      </c>
      <c r="C46" s="14"/>
      <c r="E46" s="40">
        <f>K20+K26</f>
        <v>0</v>
      </c>
      <c r="G46" s="40">
        <f>M20+M26</f>
        <v>0</v>
      </c>
      <c r="I46" s="9"/>
      <c r="O46" s="35" t="s">
        <v>87</v>
      </c>
    </row>
    <row r="47" spans="1:15" x14ac:dyDescent="0.25">
      <c r="A47" s="1" t="s">
        <v>15</v>
      </c>
      <c r="C47" s="9"/>
      <c r="E47" s="6">
        <v>0</v>
      </c>
      <c r="G47" s="6">
        <v>0</v>
      </c>
      <c r="I47" s="9"/>
      <c r="O47" s="35" t="s">
        <v>88</v>
      </c>
    </row>
    <row r="48" spans="1:15" x14ac:dyDescent="0.25">
      <c r="A48" s="1" t="s">
        <v>49</v>
      </c>
      <c r="C48" s="9"/>
      <c r="E48" s="6">
        <v>0</v>
      </c>
      <c r="G48" s="6">
        <v>0</v>
      </c>
      <c r="I48" s="9"/>
      <c r="O48" s="35" t="s">
        <v>89</v>
      </c>
    </row>
    <row r="49" spans="1:15" x14ac:dyDescent="0.25">
      <c r="A49" s="1" t="s">
        <v>17</v>
      </c>
      <c r="C49" s="9"/>
      <c r="E49" s="29">
        <v>0</v>
      </c>
      <c r="G49" s="29">
        <v>0</v>
      </c>
      <c r="I49" s="9"/>
      <c r="O49" s="35" t="s">
        <v>90</v>
      </c>
    </row>
    <row r="50" spans="1:15" x14ac:dyDescent="0.25">
      <c r="A50" s="1"/>
      <c r="E50" s="41">
        <f>SUM(E46:E49)</f>
        <v>0</v>
      </c>
      <c r="G50" s="41">
        <f>SUM(G46:G49)</f>
        <v>0</v>
      </c>
      <c r="O50" s="35"/>
    </row>
    <row r="51" spans="1:15" x14ac:dyDescent="0.25">
      <c r="O51" s="35"/>
    </row>
    <row r="52" spans="1:15" x14ac:dyDescent="0.25">
      <c r="A52" s="24" t="s">
        <v>43</v>
      </c>
      <c r="B52" s="25"/>
      <c r="C52" s="9"/>
      <c r="D52" s="25"/>
      <c r="E52" s="26">
        <v>0</v>
      </c>
      <c r="F52" s="25"/>
      <c r="G52" s="26">
        <v>0</v>
      </c>
      <c r="H52" s="25"/>
      <c r="I52" s="9"/>
      <c r="O52" s="35" t="s">
        <v>91</v>
      </c>
    </row>
    <row r="53" spans="1:15" x14ac:dyDescent="0.25">
      <c r="A53" s="23" t="s">
        <v>44</v>
      </c>
    </row>
    <row r="55" spans="1:15" x14ac:dyDescent="0.25">
      <c r="A55" s="23" t="s">
        <v>20</v>
      </c>
    </row>
    <row r="56" spans="1:15" x14ac:dyDescent="0.25">
      <c r="A56" s="1" t="s">
        <v>21</v>
      </c>
      <c r="C56" s="9"/>
      <c r="E56" s="6">
        <v>0</v>
      </c>
      <c r="G56" s="6">
        <v>0</v>
      </c>
      <c r="I56" s="9"/>
      <c r="O56" s="35" t="s">
        <v>92</v>
      </c>
    </row>
    <row r="57" spans="1:15" x14ac:dyDescent="0.25">
      <c r="A57" s="1" t="s">
        <v>22</v>
      </c>
      <c r="C57" s="9"/>
      <c r="E57" s="6">
        <v>0</v>
      </c>
      <c r="G57" s="6">
        <v>0</v>
      </c>
      <c r="I57" s="9"/>
    </row>
    <row r="58" spans="1:15" x14ac:dyDescent="0.25">
      <c r="A58" s="1" t="s">
        <v>40</v>
      </c>
      <c r="C58" s="9"/>
      <c r="E58" s="6">
        <v>0</v>
      </c>
      <c r="G58" s="6">
        <v>0</v>
      </c>
      <c r="I58" s="9"/>
    </row>
    <row r="59" spans="1:15" x14ac:dyDescent="0.25">
      <c r="A59" s="1" t="s">
        <v>23</v>
      </c>
      <c r="C59" s="9"/>
      <c r="E59" s="6">
        <v>0</v>
      </c>
      <c r="G59" s="6">
        <v>0</v>
      </c>
      <c r="I59" s="9"/>
      <c r="O59" s="35" t="s">
        <v>93</v>
      </c>
    </row>
    <row r="60" spans="1:15" x14ac:dyDescent="0.25">
      <c r="A60" s="1" t="s">
        <v>51</v>
      </c>
      <c r="C60" s="9"/>
      <c r="E60" s="6">
        <v>0</v>
      </c>
      <c r="G60" s="9"/>
      <c r="I60" s="9"/>
      <c r="O60" s="35"/>
    </row>
    <row r="61" spans="1:15" x14ac:dyDescent="0.25">
      <c r="A61" s="1" t="s">
        <v>24</v>
      </c>
      <c r="C61" s="9"/>
      <c r="E61" s="29">
        <v>0</v>
      </c>
      <c r="G61" s="29">
        <v>0</v>
      </c>
      <c r="I61" s="9"/>
    </row>
    <row r="62" spans="1:15" x14ac:dyDescent="0.25">
      <c r="A62" s="1" t="s">
        <v>48</v>
      </c>
      <c r="C62" s="29">
        <v>0</v>
      </c>
      <c r="E62" s="9"/>
      <c r="G62" s="9"/>
      <c r="I62" s="29">
        <v>0</v>
      </c>
    </row>
    <row r="63" spans="1:15" x14ac:dyDescent="0.25">
      <c r="E63" s="42">
        <f>SUM(E56:E61)</f>
        <v>0</v>
      </c>
      <c r="G63" s="42">
        <f>SUM(G56:G61)</f>
        <v>0</v>
      </c>
    </row>
    <row r="65" spans="1:15" ht="15.75" thickBot="1" x14ac:dyDescent="0.3">
      <c r="A65" s="3" t="s">
        <v>25</v>
      </c>
      <c r="C65" s="43">
        <f>C42</f>
        <v>0</v>
      </c>
      <c r="E65" s="43">
        <f>E42-E50+E52+E63</f>
        <v>0</v>
      </c>
      <c r="G65" s="43">
        <f>G42-G50+G52+G63</f>
        <v>0</v>
      </c>
      <c r="I65" s="43">
        <f>I42+I28</f>
        <v>0</v>
      </c>
    </row>
    <row r="66" spans="1:15" ht="15.75" thickTop="1" x14ac:dyDescent="0.25"/>
    <row r="67" spans="1:15" x14ac:dyDescent="0.25">
      <c r="C67" s="53" t="s">
        <v>41</v>
      </c>
      <c r="D67" s="53"/>
      <c r="E67" s="53"/>
      <c r="F67" s="53"/>
      <c r="G67" s="53"/>
      <c r="H67" s="53"/>
      <c r="I67" s="53"/>
    </row>
    <row r="68" spans="1:15" ht="31.7" customHeight="1" x14ac:dyDescent="0.25">
      <c r="C68" s="19" t="s">
        <v>37</v>
      </c>
      <c r="D68" s="18"/>
      <c r="E68" s="19" t="s">
        <v>35</v>
      </c>
      <c r="F68" s="18"/>
      <c r="G68" s="20" t="s">
        <v>36</v>
      </c>
      <c r="H68" s="18"/>
      <c r="I68" s="20" t="s">
        <v>38</v>
      </c>
    </row>
    <row r="69" spans="1:15" x14ac:dyDescent="0.25">
      <c r="A69" s="17" t="s">
        <v>26</v>
      </c>
      <c r="C69" s="6">
        <v>0</v>
      </c>
      <c r="E69" s="6">
        <v>0</v>
      </c>
      <c r="G69" s="6">
        <v>0</v>
      </c>
      <c r="I69" s="6">
        <v>0</v>
      </c>
      <c r="O69" s="35" t="s">
        <v>94</v>
      </c>
    </row>
    <row r="70" spans="1:15" x14ac:dyDescent="0.25">
      <c r="A70" t="s">
        <v>27</v>
      </c>
    </row>
    <row r="71" spans="1:15" x14ac:dyDescent="0.25">
      <c r="A71" s="21" t="s">
        <v>34</v>
      </c>
      <c r="C71" s="6">
        <v>0</v>
      </c>
      <c r="E71" s="6">
        <v>0</v>
      </c>
      <c r="G71" s="6">
        <v>0</v>
      </c>
      <c r="I71" s="6">
        <v>0</v>
      </c>
    </row>
    <row r="72" spans="1:15" x14ac:dyDescent="0.25">
      <c r="A72" s="17" t="s">
        <v>28</v>
      </c>
    </row>
    <row r="73" spans="1:15" x14ac:dyDescent="0.25">
      <c r="A73" s="21" t="s">
        <v>34</v>
      </c>
      <c r="C73" s="6">
        <v>0</v>
      </c>
      <c r="E73" s="6">
        <v>0</v>
      </c>
      <c r="G73" s="6">
        <v>0</v>
      </c>
      <c r="I73" s="6">
        <v>0</v>
      </c>
    </row>
    <row r="74" spans="1:15" x14ac:dyDescent="0.25">
      <c r="A74" t="s">
        <v>29</v>
      </c>
    </row>
    <row r="75" spans="1:15" x14ac:dyDescent="0.25">
      <c r="A75" s="21" t="s">
        <v>34</v>
      </c>
      <c r="C75" s="6">
        <v>0</v>
      </c>
      <c r="E75" s="6">
        <v>0</v>
      </c>
      <c r="G75" s="6">
        <v>0</v>
      </c>
      <c r="I75" s="6">
        <v>0</v>
      </c>
    </row>
    <row r="76" spans="1:15" x14ac:dyDescent="0.25">
      <c r="A76" s="17" t="s">
        <v>30</v>
      </c>
    </row>
    <row r="77" spans="1:15" x14ac:dyDescent="0.25">
      <c r="A77" s="21" t="s">
        <v>34</v>
      </c>
      <c r="C77" s="6">
        <v>0</v>
      </c>
      <c r="E77" s="6">
        <v>0</v>
      </c>
      <c r="G77" s="6">
        <v>0</v>
      </c>
      <c r="I77" s="6">
        <v>0</v>
      </c>
    </row>
    <row r="78" spans="1:15" x14ac:dyDescent="0.25">
      <c r="A78" s="17" t="s">
        <v>31</v>
      </c>
    </row>
    <row r="79" spans="1:15" x14ac:dyDescent="0.25">
      <c r="A79" s="21" t="s">
        <v>34</v>
      </c>
      <c r="C79" s="6">
        <v>0</v>
      </c>
      <c r="E79" s="6">
        <v>0</v>
      </c>
      <c r="G79" s="6">
        <v>0</v>
      </c>
      <c r="I79" s="6">
        <v>0</v>
      </c>
    </row>
    <row r="80" spans="1:15" x14ac:dyDescent="0.25">
      <c r="A80" s="17" t="s">
        <v>45</v>
      </c>
    </row>
    <row r="81" spans="1:9" x14ac:dyDescent="0.25">
      <c r="A81" s="21" t="s">
        <v>34</v>
      </c>
      <c r="C81" s="6">
        <v>0</v>
      </c>
      <c r="E81" s="6">
        <v>0</v>
      </c>
      <c r="G81" s="6">
        <v>0</v>
      </c>
      <c r="I81" s="6">
        <v>0</v>
      </c>
    </row>
    <row r="82" spans="1:9" x14ac:dyDescent="0.25">
      <c r="A82" s="17" t="s">
        <v>32</v>
      </c>
    </row>
    <row r="83" spans="1:9" x14ac:dyDescent="0.25">
      <c r="A83" s="21" t="s">
        <v>34</v>
      </c>
      <c r="C83" s="6">
        <v>0</v>
      </c>
      <c r="E83" s="6">
        <v>0</v>
      </c>
      <c r="G83" s="6">
        <v>0</v>
      </c>
      <c r="I83" s="6">
        <v>0</v>
      </c>
    </row>
    <row r="84" spans="1:9" ht="15.75" thickBot="1" x14ac:dyDescent="0.3">
      <c r="A84" s="3" t="s">
        <v>33</v>
      </c>
      <c r="C84" s="16">
        <f>SUM(C69:C83)</f>
        <v>0</v>
      </c>
      <c r="E84" s="16">
        <f>SUM(E69:E83)</f>
        <v>0</v>
      </c>
      <c r="G84" s="16">
        <f>SUM(G69:G83)</f>
        <v>0</v>
      </c>
      <c r="I84" s="16">
        <f>SUM(I69:I83)</f>
        <v>0</v>
      </c>
    </row>
    <row r="85" spans="1:9" ht="16.5" thickTop="1" thickBot="1" x14ac:dyDescent="0.3">
      <c r="A85" s="3" t="s">
        <v>39</v>
      </c>
      <c r="C85" s="22">
        <f>C84-C65</f>
        <v>0</v>
      </c>
      <c r="E85" s="22">
        <f>E84-E65</f>
        <v>0</v>
      </c>
      <c r="G85" s="22">
        <f>G84-G65</f>
        <v>0</v>
      </c>
      <c r="I85" s="22">
        <f>I84-I65</f>
        <v>0</v>
      </c>
    </row>
    <row r="86" spans="1:9" ht="15.75" thickTop="1" x14ac:dyDescent="0.25"/>
  </sheetData>
  <mergeCells count="4">
    <mergeCell ref="C1:M1"/>
    <mergeCell ref="C2:M2"/>
    <mergeCell ref="C3:M3"/>
    <mergeCell ref="C67:I67"/>
  </mergeCells>
  <conditionalFormatting sqref="K20">
    <cfRule type="duplicateValues" dxfId="6" priority="1"/>
  </conditionalFormatting>
  <pageMargins left="0.25" right="0.25" top="0.75" bottom="0.75" header="0.3" footer="0.3"/>
  <pageSetup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zoomScale="85" zoomScaleNormal="85" workbookViewId="0">
      <selection activeCell="O6" sqref="O6:P6"/>
    </sheetView>
  </sheetViews>
  <sheetFormatPr defaultRowHeight="15" x14ac:dyDescent="0.25"/>
  <cols>
    <col min="1" max="1" width="41.5703125" bestFit="1" customWidth="1"/>
    <col min="2" max="2" width="4.5703125" customWidth="1"/>
    <col min="3" max="3" width="18" bestFit="1" customWidth="1"/>
    <col min="4" max="4" width="4.140625" customWidth="1"/>
    <col min="5" max="5" width="18.42578125" bestFit="1" customWidth="1"/>
    <col min="6" max="6" width="4.42578125" customWidth="1"/>
    <col min="7" max="7" width="17.140625" bestFit="1" customWidth="1"/>
    <col min="8" max="8" width="4.5703125" customWidth="1"/>
    <col min="9" max="9" width="17.140625" bestFit="1" customWidth="1"/>
    <col min="10" max="10" width="4.140625" customWidth="1"/>
    <col min="11" max="11" width="16.42578125" bestFit="1" customWidth="1"/>
    <col min="12" max="12" width="3.5703125" customWidth="1"/>
    <col min="13" max="13" width="16.42578125" customWidth="1"/>
    <col min="14" max="14" width="3.5703125" customWidth="1"/>
    <col min="15" max="15" width="6.28515625" bestFit="1" customWidth="1"/>
  </cols>
  <sheetData>
    <row r="1" spans="1:16" x14ac:dyDescent="0.25">
      <c r="C1" s="51" t="s">
        <v>19</v>
      </c>
      <c r="D1" s="51"/>
      <c r="E1" s="51"/>
      <c r="F1" s="51"/>
      <c r="G1" s="51"/>
      <c r="H1" s="51"/>
      <c r="I1" s="51"/>
      <c r="J1" s="51"/>
      <c r="K1" s="51"/>
      <c r="L1" s="51"/>
      <c r="M1" s="51"/>
    </row>
    <row r="2" spans="1:16" x14ac:dyDescent="0.25">
      <c r="C2" s="50" t="s">
        <v>46</v>
      </c>
      <c r="D2" s="50"/>
      <c r="E2" s="50"/>
      <c r="F2" s="50"/>
      <c r="G2" s="50"/>
      <c r="H2" s="50"/>
      <c r="I2" s="50"/>
      <c r="J2" s="50"/>
      <c r="K2" s="50"/>
      <c r="L2" s="50"/>
      <c r="M2" s="50"/>
    </row>
    <row r="3" spans="1:16" x14ac:dyDescent="0.25">
      <c r="C3" s="51" t="s">
        <v>59</v>
      </c>
      <c r="D3" s="51"/>
      <c r="E3" s="51"/>
      <c r="F3" s="51"/>
      <c r="G3" s="51"/>
      <c r="H3" s="51"/>
      <c r="I3" s="51"/>
      <c r="J3" s="51"/>
      <c r="K3" s="51"/>
      <c r="L3" s="51"/>
      <c r="M3" s="51"/>
    </row>
    <row r="5" spans="1:16" ht="30" x14ac:dyDescent="0.25">
      <c r="A5" s="3" t="s">
        <v>0</v>
      </c>
      <c r="B5" s="4"/>
      <c r="C5" s="5" t="s">
        <v>1</v>
      </c>
      <c r="D5" s="5"/>
      <c r="E5" s="5" t="s">
        <v>42</v>
      </c>
      <c r="F5" s="5"/>
      <c r="G5" s="5" t="s">
        <v>64</v>
      </c>
      <c r="H5" s="5"/>
      <c r="I5" s="5" t="s">
        <v>2</v>
      </c>
      <c r="K5" s="5" t="s">
        <v>65</v>
      </c>
      <c r="M5" s="5" t="s">
        <v>66</v>
      </c>
      <c r="O5" s="4" t="s">
        <v>69</v>
      </c>
    </row>
    <row r="6" spans="1:16" x14ac:dyDescent="0.25">
      <c r="A6" s="1"/>
      <c r="C6" s="2"/>
      <c r="D6" s="2"/>
      <c r="E6" s="2"/>
      <c r="F6" s="2"/>
      <c r="G6" s="2"/>
      <c r="H6" s="2"/>
      <c r="I6" s="2"/>
      <c r="O6" s="46" t="s">
        <v>118</v>
      </c>
      <c r="P6" t="s">
        <v>119</v>
      </c>
    </row>
    <row r="7" spans="1:16" x14ac:dyDescent="0.25">
      <c r="A7" s="3" t="s">
        <v>3</v>
      </c>
      <c r="C7" s="2"/>
      <c r="D7" s="2"/>
      <c r="E7" s="2"/>
      <c r="F7" s="2"/>
      <c r="G7" s="2"/>
      <c r="H7" s="2"/>
      <c r="I7" s="2"/>
    </row>
    <row r="8" spans="1:16" x14ac:dyDescent="0.25">
      <c r="A8" s="1" t="s">
        <v>5</v>
      </c>
      <c r="C8" s="2"/>
      <c r="D8" s="2"/>
      <c r="E8" s="2"/>
      <c r="F8" s="2"/>
      <c r="G8" s="2"/>
      <c r="H8" s="2"/>
      <c r="I8" s="2"/>
    </row>
    <row r="9" spans="1:16" x14ac:dyDescent="0.25">
      <c r="A9" s="1" t="s">
        <v>4</v>
      </c>
      <c r="C9" s="40">
        <f>Jul!I9</f>
        <v>0</v>
      </c>
      <c r="E9" s="6">
        <v>0</v>
      </c>
      <c r="G9" s="6">
        <v>0</v>
      </c>
      <c r="I9" s="40">
        <f>C9+E9-G9</f>
        <v>0</v>
      </c>
      <c r="K9" s="6">
        <v>0</v>
      </c>
      <c r="M9" s="6">
        <v>0</v>
      </c>
      <c r="O9" s="33" t="s">
        <v>79</v>
      </c>
    </row>
    <row r="10" spans="1:16" x14ac:dyDescent="0.25">
      <c r="A10" s="1" t="s">
        <v>4</v>
      </c>
      <c r="C10" s="40">
        <f>Jul!I10</f>
        <v>0</v>
      </c>
      <c r="E10" s="6">
        <v>0</v>
      </c>
      <c r="G10" s="6">
        <v>0</v>
      </c>
      <c r="I10" s="40">
        <f t="shared" ref="I10:I19" si="0">C10+E10-G10</f>
        <v>0</v>
      </c>
      <c r="K10" s="6">
        <v>0</v>
      </c>
      <c r="M10" s="6">
        <v>0</v>
      </c>
    </row>
    <row r="11" spans="1:16" x14ac:dyDescent="0.25">
      <c r="A11" s="1" t="s">
        <v>4</v>
      </c>
      <c r="C11" s="40">
        <f>Jul!I11</f>
        <v>0</v>
      </c>
      <c r="E11" s="6">
        <v>0</v>
      </c>
      <c r="G11" s="6">
        <v>0</v>
      </c>
      <c r="I11" s="40">
        <f t="shared" si="0"/>
        <v>0</v>
      </c>
      <c r="K11" s="6">
        <v>0</v>
      </c>
      <c r="M11" s="6">
        <v>0</v>
      </c>
      <c r="O11" s="34" t="s">
        <v>80</v>
      </c>
    </row>
    <row r="12" spans="1:16" x14ac:dyDescent="0.25">
      <c r="A12" s="1" t="s">
        <v>4</v>
      </c>
      <c r="C12" s="40">
        <f>Jul!I12</f>
        <v>0</v>
      </c>
      <c r="E12" s="6">
        <v>0</v>
      </c>
      <c r="G12" s="6">
        <v>0</v>
      </c>
      <c r="I12" s="40">
        <f t="shared" si="0"/>
        <v>0</v>
      </c>
      <c r="K12" s="6">
        <v>0</v>
      </c>
      <c r="M12" s="6">
        <v>0</v>
      </c>
    </row>
    <row r="13" spans="1:16" x14ac:dyDescent="0.25">
      <c r="A13" s="1" t="s">
        <v>4</v>
      </c>
      <c r="C13" s="40">
        <f>Jul!I13</f>
        <v>0</v>
      </c>
      <c r="E13" s="6">
        <v>0</v>
      </c>
      <c r="G13" s="6">
        <v>0</v>
      </c>
      <c r="I13" s="40">
        <f t="shared" si="0"/>
        <v>0</v>
      </c>
      <c r="K13" s="6">
        <v>0</v>
      </c>
      <c r="M13" s="6">
        <v>0</v>
      </c>
      <c r="O13" t="s">
        <v>81</v>
      </c>
    </row>
    <row r="14" spans="1:16" x14ac:dyDescent="0.25">
      <c r="A14" s="1" t="s">
        <v>4</v>
      </c>
      <c r="C14" s="40">
        <f>Jul!I14</f>
        <v>0</v>
      </c>
      <c r="E14" s="6">
        <v>0</v>
      </c>
      <c r="G14" s="6">
        <v>0</v>
      </c>
      <c r="I14" s="40">
        <f t="shared" si="0"/>
        <v>0</v>
      </c>
      <c r="K14" s="6">
        <v>0</v>
      </c>
      <c r="M14" s="6">
        <v>0</v>
      </c>
    </row>
    <row r="15" spans="1:16" x14ac:dyDescent="0.25">
      <c r="A15" s="1" t="s">
        <v>4</v>
      </c>
      <c r="C15" s="40">
        <f>Jul!I15</f>
        <v>0</v>
      </c>
      <c r="E15" s="6">
        <v>0</v>
      </c>
      <c r="G15" s="6">
        <v>0</v>
      </c>
      <c r="I15" s="40">
        <f t="shared" si="0"/>
        <v>0</v>
      </c>
      <c r="K15" s="6">
        <v>0</v>
      </c>
      <c r="M15" s="6">
        <v>0</v>
      </c>
    </row>
    <row r="16" spans="1:16" x14ac:dyDescent="0.25">
      <c r="A16" s="1" t="s">
        <v>4</v>
      </c>
      <c r="C16" s="40">
        <f>Jul!I16</f>
        <v>0</v>
      </c>
      <c r="E16" s="6">
        <v>0</v>
      </c>
      <c r="G16" s="6">
        <v>0</v>
      </c>
      <c r="I16" s="40">
        <f t="shared" si="0"/>
        <v>0</v>
      </c>
      <c r="K16" s="6">
        <v>0</v>
      </c>
      <c r="M16" s="6">
        <v>0</v>
      </c>
    </row>
    <row r="17" spans="1:15" x14ac:dyDescent="0.25">
      <c r="A17" s="1" t="s">
        <v>4</v>
      </c>
      <c r="C17" s="40">
        <f>Jul!I17</f>
        <v>0</v>
      </c>
      <c r="E17" s="6">
        <v>0</v>
      </c>
      <c r="G17" s="6">
        <v>0</v>
      </c>
      <c r="I17" s="40">
        <f t="shared" si="0"/>
        <v>0</v>
      </c>
      <c r="K17" s="6">
        <v>0</v>
      </c>
      <c r="M17" s="6">
        <v>0</v>
      </c>
    </row>
    <row r="18" spans="1:15" x14ac:dyDescent="0.25">
      <c r="A18" s="1" t="s">
        <v>4</v>
      </c>
      <c r="C18" s="40">
        <f>Jul!I18</f>
        <v>0</v>
      </c>
      <c r="E18" s="6">
        <v>0</v>
      </c>
      <c r="G18" s="6">
        <v>0</v>
      </c>
      <c r="I18" s="40">
        <f t="shared" si="0"/>
        <v>0</v>
      </c>
      <c r="K18" s="6">
        <v>0</v>
      </c>
      <c r="M18" s="6">
        <v>0</v>
      </c>
    </row>
    <row r="19" spans="1:15" x14ac:dyDescent="0.25">
      <c r="A19" s="1" t="s">
        <v>4</v>
      </c>
      <c r="C19" s="41">
        <f>Jul!I19</f>
        <v>0</v>
      </c>
      <c r="E19" s="7">
        <v>0</v>
      </c>
      <c r="G19" s="7">
        <v>0</v>
      </c>
      <c r="I19" s="41">
        <f t="shared" si="0"/>
        <v>0</v>
      </c>
      <c r="K19" s="7">
        <v>0</v>
      </c>
      <c r="M19" s="7">
        <v>0</v>
      </c>
    </row>
    <row r="20" spans="1:15" x14ac:dyDescent="0.25">
      <c r="C20" s="41">
        <f>SUM(C9:C19)</f>
        <v>0</v>
      </c>
      <c r="E20" s="41">
        <f>SUM(E9:E19)</f>
        <v>0</v>
      </c>
      <c r="G20" s="41">
        <f>SUM(G9:G19)</f>
        <v>0</v>
      </c>
      <c r="I20" s="41">
        <f>SUM(I9:I19)</f>
        <v>0</v>
      </c>
      <c r="K20" s="41">
        <f>SUM(K9:K19)</f>
        <v>0</v>
      </c>
      <c r="M20" s="41">
        <f>SUM(M9:M19)</f>
        <v>0</v>
      </c>
    </row>
    <row r="21" spans="1:15" x14ac:dyDescent="0.25">
      <c r="A21" s="1" t="s">
        <v>6</v>
      </c>
    </row>
    <row r="22" spans="1:15" x14ac:dyDescent="0.25">
      <c r="A22" s="1" t="s">
        <v>4</v>
      </c>
      <c r="C22" s="40">
        <f>Jul!I22</f>
        <v>0</v>
      </c>
      <c r="E22" s="6">
        <v>0</v>
      </c>
      <c r="G22" s="6">
        <v>0</v>
      </c>
      <c r="I22" s="40">
        <v>0</v>
      </c>
      <c r="K22" s="6">
        <v>0</v>
      </c>
      <c r="M22" s="6">
        <v>0</v>
      </c>
    </row>
    <row r="23" spans="1:15" x14ac:dyDescent="0.25">
      <c r="A23" s="1" t="s">
        <v>4</v>
      </c>
      <c r="C23" s="40">
        <f>Jul!I23</f>
        <v>0</v>
      </c>
      <c r="E23" s="6">
        <v>0</v>
      </c>
      <c r="G23" s="6">
        <v>0</v>
      </c>
      <c r="I23" s="40">
        <v>0</v>
      </c>
      <c r="K23" s="6">
        <v>0</v>
      </c>
      <c r="M23" s="6">
        <v>0</v>
      </c>
    </row>
    <row r="24" spans="1:15" x14ac:dyDescent="0.25">
      <c r="A24" s="1" t="s">
        <v>4</v>
      </c>
      <c r="C24" s="40">
        <f>Jul!I24</f>
        <v>0</v>
      </c>
      <c r="E24" s="6">
        <v>0</v>
      </c>
      <c r="G24" s="6">
        <v>0</v>
      </c>
      <c r="I24" s="40">
        <v>0</v>
      </c>
      <c r="K24" s="6">
        <v>0</v>
      </c>
      <c r="M24" s="6">
        <v>0</v>
      </c>
    </row>
    <row r="25" spans="1:15" x14ac:dyDescent="0.25">
      <c r="A25" s="1" t="s">
        <v>4</v>
      </c>
      <c r="C25" s="40">
        <f>Jul!I25</f>
        <v>0</v>
      </c>
      <c r="E25" s="7">
        <v>0</v>
      </c>
      <c r="G25" s="7">
        <v>0</v>
      </c>
      <c r="I25" s="41">
        <v>0</v>
      </c>
      <c r="K25" s="7">
        <v>0</v>
      </c>
      <c r="M25" s="7">
        <v>0</v>
      </c>
    </row>
    <row r="26" spans="1:15" x14ac:dyDescent="0.25">
      <c r="C26" s="42">
        <f>SUM(C22:C25)</f>
        <v>0</v>
      </c>
      <c r="E26" s="42">
        <f>SUM(E22:E25)</f>
        <v>0</v>
      </c>
      <c r="G26" s="42">
        <f>SUM(G22:G25)</f>
        <v>0</v>
      </c>
      <c r="I26" s="42">
        <f>SUM(I22:I25)</f>
        <v>0</v>
      </c>
      <c r="K26" s="41">
        <f>SUM(K22:K25)</f>
        <v>0</v>
      </c>
      <c r="M26" s="41">
        <f>SUM(M22:M25)</f>
        <v>0</v>
      </c>
    </row>
    <row r="27" spans="1:15" x14ac:dyDescent="0.25">
      <c r="C27" s="8"/>
      <c r="E27" s="8"/>
      <c r="G27" s="8"/>
      <c r="I27" s="8"/>
      <c r="K27" s="12"/>
      <c r="M27" s="12"/>
    </row>
    <row r="28" spans="1:15" x14ac:dyDescent="0.25">
      <c r="A28" s="1" t="s">
        <v>47</v>
      </c>
      <c r="C28" s="41">
        <f>Jul!I28</f>
        <v>0</v>
      </c>
      <c r="D28" s="28"/>
      <c r="E28" s="44">
        <v>0</v>
      </c>
      <c r="F28" s="28"/>
      <c r="G28" s="44">
        <v>0</v>
      </c>
      <c r="H28" s="28"/>
      <c r="I28" s="41">
        <f>C28+E28-G28</f>
        <v>0</v>
      </c>
      <c r="K28" s="12"/>
      <c r="M28" s="12"/>
      <c r="O28" s="33" t="s">
        <v>82</v>
      </c>
    </row>
    <row r="29" spans="1:15" x14ac:dyDescent="0.25">
      <c r="C29" s="12"/>
      <c r="E29" s="12"/>
      <c r="G29" s="12"/>
      <c r="I29" s="12"/>
      <c r="K29" s="12"/>
      <c r="M29" s="12"/>
    </row>
    <row r="30" spans="1:15" x14ac:dyDescent="0.25">
      <c r="A30" s="3" t="s">
        <v>13</v>
      </c>
    </row>
    <row r="31" spans="1:15" x14ac:dyDescent="0.25">
      <c r="A31" s="23" t="s">
        <v>9</v>
      </c>
    </row>
    <row r="32" spans="1:15" x14ac:dyDescent="0.25">
      <c r="A32" s="1" t="s">
        <v>7</v>
      </c>
      <c r="C32" s="40">
        <f>Jul!I33</f>
        <v>0</v>
      </c>
      <c r="E32" s="40">
        <f>I33-C32</f>
        <v>0</v>
      </c>
      <c r="G32" s="9"/>
      <c r="I32" s="11">
        <v>0</v>
      </c>
      <c r="O32" s="35" t="s">
        <v>83</v>
      </c>
    </row>
    <row r="33" spans="1:15" x14ac:dyDescent="0.25">
      <c r="A33" s="1" t="s">
        <v>8</v>
      </c>
      <c r="C33" s="11">
        <v>0</v>
      </c>
      <c r="E33" s="11">
        <v>0</v>
      </c>
      <c r="G33" s="9"/>
      <c r="I33" s="32">
        <v>0</v>
      </c>
    </row>
    <row r="35" spans="1:15" x14ac:dyDescent="0.25">
      <c r="A35" s="23" t="s">
        <v>10</v>
      </c>
    </row>
    <row r="36" spans="1:15" x14ac:dyDescent="0.25">
      <c r="A36" s="1" t="s">
        <v>7</v>
      </c>
      <c r="C36" s="40">
        <f>Jul!I37</f>
        <v>0</v>
      </c>
      <c r="E36" s="9"/>
      <c r="G36" s="40">
        <f>I37-C36</f>
        <v>0</v>
      </c>
      <c r="I36" s="11">
        <v>0</v>
      </c>
      <c r="O36" s="35" t="s">
        <v>84</v>
      </c>
    </row>
    <row r="37" spans="1:15" x14ac:dyDescent="0.25">
      <c r="A37" s="1" t="s">
        <v>8</v>
      </c>
      <c r="C37" s="11">
        <v>0</v>
      </c>
      <c r="E37" s="9"/>
      <c r="G37" s="11"/>
      <c r="I37" s="6">
        <v>0</v>
      </c>
    </row>
    <row r="39" spans="1:15" x14ac:dyDescent="0.25">
      <c r="A39" s="1" t="s">
        <v>11</v>
      </c>
      <c r="C39" s="38">
        <v>0</v>
      </c>
      <c r="E39" s="29">
        <v>0</v>
      </c>
      <c r="F39" s="39"/>
      <c r="G39" s="29">
        <v>0</v>
      </c>
      <c r="I39" s="38">
        <v>0</v>
      </c>
      <c r="O39" t="s">
        <v>85</v>
      </c>
    </row>
    <row r="40" spans="1:15" x14ac:dyDescent="0.25">
      <c r="A40" s="1" t="s">
        <v>50</v>
      </c>
      <c r="C40" s="29">
        <v>0</v>
      </c>
      <c r="D40" s="39"/>
      <c r="E40" s="29">
        <v>0</v>
      </c>
      <c r="F40" s="39"/>
      <c r="G40" s="29">
        <v>0</v>
      </c>
      <c r="H40" s="39"/>
      <c r="I40" s="29">
        <f>C40+E40-G40</f>
        <v>0</v>
      </c>
      <c r="O40" s="35" t="s">
        <v>86</v>
      </c>
    </row>
    <row r="42" spans="1:15" ht="15.75" thickBot="1" x14ac:dyDescent="0.3">
      <c r="A42" s="3" t="s">
        <v>12</v>
      </c>
      <c r="C42" s="43">
        <f>SUM(C20+C28+C26+C32-C36+C40)</f>
        <v>0</v>
      </c>
      <c r="E42" s="43">
        <f>SUM(E20+E26+E32+E39+E40)</f>
        <v>0</v>
      </c>
      <c r="G42" s="43">
        <f>SUM(G20+G26+G37+G36+G40)</f>
        <v>0</v>
      </c>
      <c r="I42" s="43">
        <f>SUM(I20+I28+I26+I33-I37+I40)</f>
        <v>0</v>
      </c>
    </row>
    <row r="43" spans="1:15" ht="15.75" thickTop="1" x14ac:dyDescent="0.25"/>
    <row r="44" spans="1:15" x14ac:dyDescent="0.25">
      <c r="A44" s="3" t="s">
        <v>18</v>
      </c>
    </row>
    <row r="45" spans="1:15" x14ac:dyDescent="0.25">
      <c r="A45" s="23" t="s">
        <v>16</v>
      </c>
    </row>
    <row r="46" spans="1:15" x14ac:dyDescent="0.25">
      <c r="A46" s="1" t="s">
        <v>14</v>
      </c>
      <c r="C46" s="14"/>
      <c r="E46" s="40">
        <f>K20+K26</f>
        <v>0</v>
      </c>
      <c r="G46" s="40">
        <f>M20+M26</f>
        <v>0</v>
      </c>
      <c r="I46" s="9"/>
      <c r="O46" s="35" t="s">
        <v>87</v>
      </c>
    </row>
    <row r="47" spans="1:15" x14ac:dyDescent="0.25">
      <c r="A47" s="1" t="s">
        <v>15</v>
      </c>
      <c r="C47" s="9"/>
      <c r="E47" s="6">
        <v>0</v>
      </c>
      <c r="G47" s="6">
        <v>0</v>
      </c>
      <c r="I47" s="9"/>
      <c r="O47" s="35" t="s">
        <v>88</v>
      </c>
    </row>
    <row r="48" spans="1:15" x14ac:dyDescent="0.25">
      <c r="A48" s="1" t="s">
        <v>49</v>
      </c>
      <c r="C48" s="9"/>
      <c r="E48" s="6">
        <v>0</v>
      </c>
      <c r="G48" s="6">
        <v>0</v>
      </c>
      <c r="I48" s="9"/>
      <c r="O48" s="35" t="s">
        <v>89</v>
      </c>
    </row>
    <row r="49" spans="1:15" x14ac:dyDescent="0.25">
      <c r="A49" s="1" t="s">
        <v>17</v>
      </c>
      <c r="C49" s="9"/>
      <c r="E49" s="29">
        <v>0</v>
      </c>
      <c r="G49" s="29">
        <v>0</v>
      </c>
      <c r="I49" s="9"/>
      <c r="O49" s="35" t="s">
        <v>90</v>
      </c>
    </row>
    <row r="50" spans="1:15" x14ac:dyDescent="0.25">
      <c r="A50" s="1"/>
      <c r="E50" s="41">
        <f>SUM(E46:E49)</f>
        <v>0</v>
      </c>
      <c r="G50" s="41">
        <f>SUM(G46:G49)</f>
        <v>0</v>
      </c>
      <c r="O50" s="35"/>
    </row>
    <row r="51" spans="1:15" x14ac:dyDescent="0.25">
      <c r="O51" s="35"/>
    </row>
    <row r="52" spans="1:15" x14ac:dyDescent="0.25">
      <c r="A52" s="24" t="s">
        <v>43</v>
      </c>
      <c r="B52" s="25"/>
      <c r="C52" s="9"/>
      <c r="D52" s="25"/>
      <c r="E52" s="26">
        <v>0</v>
      </c>
      <c r="F52" s="25"/>
      <c r="G52" s="26">
        <v>0</v>
      </c>
      <c r="H52" s="25"/>
      <c r="I52" s="9"/>
      <c r="O52" s="35" t="s">
        <v>91</v>
      </c>
    </row>
    <row r="53" spans="1:15" x14ac:dyDescent="0.25">
      <c r="A53" s="23" t="s">
        <v>44</v>
      </c>
    </row>
    <row r="55" spans="1:15" x14ac:dyDescent="0.25">
      <c r="A55" s="23" t="s">
        <v>20</v>
      </c>
    </row>
    <row r="56" spans="1:15" x14ac:dyDescent="0.25">
      <c r="A56" s="1" t="s">
        <v>21</v>
      </c>
      <c r="C56" s="9"/>
      <c r="E56" s="6">
        <v>0</v>
      </c>
      <c r="G56" s="6">
        <v>0</v>
      </c>
      <c r="I56" s="9"/>
      <c r="O56" s="35" t="s">
        <v>92</v>
      </c>
    </row>
    <row r="57" spans="1:15" x14ac:dyDescent="0.25">
      <c r="A57" s="1" t="s">
        <v>22</v>
      </c>
      <c r="C57" s="9"/>
      <c r="E57" s="6">
        <v>0</v>
      </c>
      <c r="G57" s="6">
        <v>0</v>
      </c>
      <c r="I57" s="9"/>
    </row>
    <row r="58" spans="1:15" x14ac:dyDescent="0.25">
      <c r="A58" s="1" t="s">
        <v>40</v>
      </c>
      <c r="C58" s="9"/>
      <c r="E58" s="6">
        <v>0</v>
      </c>
      <c r="G58" s="6">
        <v>0</v>
      </c>
      <c r="I58" s="9"/>
    </row>
    <row r="59" spans="1:15" x14ac:dyDescent="0.25">
      <c r="A59" s="1" t="s">
        <v>23</v>
      </c>
      <c r="C59" s="9"/>
      <c r="E59" s="6">
        <v>0</v>
      </c>
      <c r="G59" s="6">
        <v>0</v>
      </c>
      <c r="I59" s="9"/>
      <c r="O59" s="35" t="s">
        <v>93</v>
      </c>
    </row>
    <row r="60" spans="1:15" x14ac:dyDescent="0.25">
      <c r="A60" s="1" t="s">
        <v>51</v>
      </c>
      <c r="C60" s="9"/>
      <c r="E60" s="6">
        <v>0</v>
      </c>
      <c r="G60" s="9"/>
      <c r="I60" s="9"/>
      <c r="O60" s="35"/>
    </row>
    <row r="61" spans="1:15" x14ac:dyDescent="0.25">
      <c r="A61" s="1" t="s">
        <v>24</v>
      </c>
      <c r="C61" s="9"/>
      <c r="E61" s="29">
        <v>0</v>
      </c>
      <c r="G61" s="29">
        <v>0</v>
      </c>
      <c r="I61" s="9"/>
    </row>
    <row r="62" spans="1:15" x14ac:dyDescent="0.25">
      <c r="A62" s="1" t="s">
        <v>48</v>
      </c>
      <c r="C62" s="29">
        <v>0</v>
      </c>
      <c r="E62" s="9"/>
      <c r="G62" s="9"/>
      <c r="I62" s="29">
        <v>0</v>
      </c>
    </row>
    <row r="63" spans="1:15" x14ac:dyDescent="0.25">
      <c r="E63" s="42">
        <f>SUM(E56:E61)</f>
        <v>0</v>
      </c>
      <c r="G63" s="42">
        <f>SUM(G56:G61)</f>
        <v>0</v>
      </c>
    </row>
    <row r="65" spans="1:15" ht="15.75" thickBot="1" x14ac:dyDescent="0.3">
      <c r="A65" s="3" t="s">
        <v>25</v>
      </c>
      <c r="C65" s="43">
        <f>C42</f>
        <v>0</v>
      </c>
      <c r="E65" s="43">
        <f>E42-E50+E52+E63</f>
        <v>0</v>
      </c>
      <c r="G65" s="43">
        <f>G42-G50+G52+G63</f>
        <v>0</v>
      </c>
      <c r="I65" s="43">
        <f>I42+I28</f>
        <v>0</v>
      </c>
    </row>
    <row r="66" spans="1:15" ht="15.75" thickTop="1" x14ac:dyDescent="0.25"/>
    <row r="67" spans="1:15" x14ac:dyDescent="0.25">
      <c r="C67" s="53" t="s">
        <v>41</v>
      </c>
      <c r="D67" s="53"/>
      <c r="E67" s="53"/>
      <c r="F67" s="53"/>
      <c r="G67" s="53"/>
      <c r="H67" s="53"/>
      <c r="I67" s="53"/>
    </row>
    <row r="68" spans="1:15" ht="31.7" customHeight="1" x14ac:dyDescent="0.25">
      <c r="C68" s="19" t="s">
        <v>37</v>
      </c>
      <c r="D68" s="18"/>
      <c r="E68" s="19" t="s">
        <v>35</v>
      </c>
      <c r="F68" s="18"/>
      <c r="G68" s="20" t="s">
        <v>36</v>
      </c>
      <c r="H68" s="18"/>
      <c r="I68" s="20" t="s">
        <v>38</v>
      </c>
    </row>
    <row r="69" spans="1:15" x14ac:dyDescent="0.25">
      <c r="A69" s="17" t="s">
        <v>26</v>
      </c>
      <c r="C69" s="6">
        <v>0</v>
      </c>
      <c r="E69" s="6">
        <v>0</v>
      </c>
      <c r="G69" s="6">
        <v>0</v>
      </c>
      <c r="I69" s="6">
        <v>0</v>
      </c>
      <c r="O69" s="35" t="s">
        <v>94</v>
      </c>
    </row>
    <row r="70" spans="1:15" x14ac:dyDescent="0.25">
      <c r="A70" t="s">
        <v>27</v>
      </c>
    </row>
    <row r="71" spans="1:15" x14ac:dyDescent="0.25">
      <c r="A71" s="21" t="s">
        <v>34</v>
      </c>
      <c r="C71" s="6">
        <v>0</v>
      </c>
      <c r="E71" s="6">
        <v>0</v>
      </c>
      <c r="G71" s="6">
        <v>0</v>
      </c>
      <c r="I71" s="6">
        <v>0</v>
      </c>
    </row>
    <row r="72" spans="1:15" x14ac:dyDescent="0.25">
      <c r="A72" s="17" t="s">
        <v>28</v>
      </c>
    </row>
    <row r="73" spans="1:15" x14ac:dyDescent="0.25">
      <c r="A73" s="21" t="s">
        <v>34</v>
      </c>
      <c r="C73" s="6">
        <v>0</v>
      </c>
      <c r="E73" s="6">
        <v>0</v>
      </c>
      <c r="G73" s="6">
        <v>0</v>
      </c>
      <c r="I73" s="6">
        <v>0</v>
      </c>
    </row>
    <row r="74" spans="1:15" x14ac:dyDescent="0.25">
      <c r="A74" t="s">
        <v>29</v>
      </c>
    </row>
    <row r="75" spans="1:15" x14ac:dyDescent="0.25">
      <c r="A75" s="21" t="s">
        <v>34</v>
      </c>
      <c r="C75" s="6">
        <v>0</v>
      </c>
      <c r="E75" s="6">
        <v>0</v>
      </c>
      <c r="G75" s="6">
        <v>0</v>
      </c>
      <c r="I75" s="6">
        <v>0</v>
      </c>
    </row>
    <row r="76" spans="1:15" x14ac:dyDescent="0.25">
      <c r="A76" s="17" t="s">
        <v>30</v>
      </c>
    </row>
    <row r="77" spans="1:15" x14ac:dyDescent="0.25">
      <c r="A77" s="21" t="s">
        <v>34</v>
      </c>
      <c r="C77" s="6">
        <v>0</v>
      </c>
      <c r="E77" s="6">
        <v>0</v>
      </c>
      <c r="G77" s="6">
        <v>0</v>
      </c>
      <c r="I77" s="6">
        <v>0</v>
      </c>
    </row>
    <row r="78" spans="1:15" x14ac:dyDescent="0.25">
      <c r="A78" s="17" t="s">
        <v>31</v>
      </c>
    </row>
    <row r="79" spans="1:15" x14ac:dyDescent="0.25">
      <c r="A79" s="21" t="s">
        <v>34</v>
      </c>
      <c r="C79" s="6">
        <v>0</v>
      </c>
      <c r="E79" s="6">
        <v>0</v>
      </c>
      <c r="G79" s="6">
        <v>0</v>
      </c>
      <c r="I79" s="6">
        <v>0</v>
      </c>
    </row>
    <row r="80" spans="1:15" x14ac:dyDescent="0.25">
      <c r="A80" s="17" t="s">
        <v>45</v>
      </c>
    </row>
    <row r="81" spans="1:9" x14ac:dyDescent="0.25">
      <c r="A81" s="21" t="s">
        <v>34</v>
      </c>
      <c r="C81" s="6">
        <v>0</v>
      </c>
      <c r="E81" s="6">
        <v>0</v>
      </c>
      <c r="G81" s="6">
        <v>0</v>
      </c>
      <c r="I81" s="6">
        <v>0</v>
      </c>
    </row>
    <row r="82" spans="1:9" x14ac:dyDescent="0.25">
      <c r="A82" s="17" t="s">
        <v>32</v>
      </c>
    </row>
    <row r="83" spans="1:9" x14ac:dyDescent="0.25">
      <c r="A83" s="21" t="s">
        <v>34</v>
      </c>
      <c r="C83" s="6">
        <v>0</v>
      </c>
      <c r="E83" s="6">
        <v>0</v>
      </c>
      <c r="G83" s="6">
        <v>0</v>
      </c>
      <c r="I83" s="6">
        <v>0</v>
      </c>
    </row>
    <row r="84" spans="1:9" ht="15.75" thickBot="1" x14ac:dyDescent="0.3">
      <c r="A84" s="3" t="s">
        <v>33</v>
      </c>
      <c r="C84" s="16">
        <f>SUM(C69:C83)</f>
        <v>0</v>
      </c>
      <c r="E84" s="16">
        <f>SUM(E69:E83)</f>
        <v>0</v>
      </c>
      <c r="G84" s="16">
        <f>SUM(G69:G83)</f>
        <v>0</v>
      </c>
      <c r="I84" s="16">
        <f>SUM(I69:I83)</f>
        <v>0</v>
      </c>
    </row>
    <row r="85" spans="1:9" ht="16.5" thickTop="1" thickBot="1" x14ac:dyDescent="0.3">
      <c r="A85" s="3" t="s">
        <v>39</v>
      </c>
      <c r="C85" s="22">
        <f>C84-C65</f>
        <v>0</v>
      </c>
      <c r="E85" s="22">
        <f>E84-E65</f>
        <v>0</v>
      </c>
      <c r="G85" s="22">
        <f>G84-G65</f>
        <v>0</v>
      </c>
      <c r="I85" s="22">
        <f>I84-I65</f>
        <v>0</v>
      </c>
    </row>
    <row r="86" spans="1:9" ht="15.75" thickTop="1" x14ac:dyDescent="0.25"/>
  </sheetData>
  <mergeCells count="4">
    <mergeCell ref="C1:M1"/>
    <mergeCell ref="C2:M2"/>
    <mergeCell ref="C3:M3"/>
    <mergeCell ref="C67:I67"/>
  </mergeCells>
  <conditionalFormatting sqref="K20">
    <cfRule type="duplicateValues" dxfId="5" priority="1"/>
  </conditionalFormatting>
  <pageMargins left="0.25" right="0.25" top="0.75" bottom="0.75" header="0.3" footer="0.3"/>
  <pageSetup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Instructions and Disclaimer</vt:lpstr>
      <vt:lpstr>Jan</vt:lpstr>
      <vt:lpstr>Feb</vt:lpstr>
      <vt:lpstr>Mar</vt:lpstr>
      <vt:lpstr>Apr</vt:lpstr>
      <vt:lpstr>May</vt:lpstr>
      <vt:lpstr>Jun</vt:lpstr>
      <vt:lpstr>Jul</vt:lpstr>
      <vt:lpstr>Aug</vt:lpstr>
      <vt:lpstr>Sep</vt:lpstr>
      <vt:lpstr>Oct</vt:lpstr>
      <vt:lpstr>Nov</vt:lpstr>
      <vt:lpstr>Dec</vt:lpstr>
      <vt:lpstr>Jan-Dec Summary</vt:lpstr>
      <vt:lpstr>Jan!Print_Area</vt:lpstr>
    </vt:vector>
  </TitlesOfParts>
  <Company>WA State Auditor's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Kostick, Niles (SAO)</dc:creator>
  <cp:lastModifiedBy>Irwin, Rebecca (SAO)</cp:lastModifiedBy>
  <cp:lastPrinted>2019-08-26T20:31:59Z</cp:lastPrinted>
  <dcterms:created xsi:type="dcterms:W3CDTF">2018-10-15T19:52:35Z</dcterms:created>
  <dcterms:modified xsi:type="dcterms:W3CDTF">2021-12-21T17:17:46Z</dcterms:modified>
</cp:coreProperties>
</file>